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0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<sst xmlns="http://schemas.openxmlformats.org/spreadsheetml/2006/main" count="1048" uniqueCount="34">
  <si>
    <t>序號</t>
  </si>
  <si>
    <t>姓名　</t>
  </si>
  <si>
    <t>身分證字號</t>
  </si>
  <si>
    <t>生日</t>
  </si>
  <si>
    <t>受益人</t>
  </si>
  <si>
    <t>總檢查</t>
  </si>
  <si>
    <t>輸入前9碼
自動跳出最後1碼</t>
  </si>
  <si>
    <t>製作：PETER LI
0928-266750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</si>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</sst>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color indexed="18"/>
      <name val="新細明體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2"/>
  <sheetViews>
    <sheetView tabSelected="1" zoomScale="90" zoomScaleNormal="90" zoomScalePageLayoutView="0" workbookViewId="0" topLeftCell="A1">
      <selection activeCell="R6" sqref="R6"/>
    </sheetView>
  </sheetViews>
  <sheetFormatPr defaultColWidth="9.00390625" defaultRowHeight="16.5"/>
  <cols>
    <col min="1" max="1" width="5.625" style="6" customWidth="1"/>
    <col min="2" max="2" width="9.00390625" style="6" customWidth="1"/>
    <col min="3" max="3" width="16.50390625" style="13" customWidth="1"/>
    <col min="4" max="4" width="5.875" style="6" hidden="1" customWidth="1"/>
    <col min="5" max="5" width="6.125" style="6" hidden="1" customWidth="1"/>
    <col min="6" max="6" width="16.25390625" style="11" customWidth="1"/>
    <col min="7" max="7" width="14.25390625" style="6" hidden="1" customWidth="1"/>
    <col min="8" max="8" width="2.75390625" style="6" hidden="1" customWidth="1"/>
    <col min="9" max="9" width="8.125" style="6" hidden="1" customWidth="1"/>
    <col min="10" max="10" width="3.50390625" style="6" hidden="1" customWidth="1"/>
    <col min="11" max="11" width="3.25390625" style="6" hidden="1" customWidth="1"/>
    <col min="12" max="16384" width="9.00390625" style="6" customWidth="1"/>
  </cols>
  <sheetData>
    <row r="1" spans="3:11" ht="38.25" customHeight="1">
      <c r="C1" s="12"/>
      <c r="F1" s="7"/>
      <c r="G1" s="8"/>
      <c r="H1" s="8"/>
      <c r="I1" s="8"/>
      <c r="J1" s="8"/>
      <c r="K1" s="8"/>
    </row>
    <row r="2" spans="1:11" s="9" customFormat="1" ht="28.5" customHeight="1">
      <c r="A2" s="14" t="s">
        <v>0</v>
      </c>
      <c r="B2" s="14" t="s">
        <v>1</v>
      </c>
      <c r="C2" s="15" t="s">
        <v>2</v>
      </c>
      <c r="D2" s="14" t="s">
        <v>3</v>
      </c>
      <c r="E2" s="14" t="s">
        <v>4</v>
      </c>
      <c r="F2" s="1" t="s">
        <v>5</v>
      </c>
      <c r="G2" s="2" t="s">
        <v>6</v>
      </c>
      <c r="H2" s="10"/>
      <c r="I2" s="17" t="s">
        <v>7</v>
      </c>
      <c r="J2" s="17"/>
      <c r="K2" s="17"/>
    </row>
    <row r="3" spans="1:7" ht="18.75">
      <c r="A3" s="5"/>
      <c r="B3" s="5"/>
      <c r="C3" s="16"/>
      <c r="D3" s="5"/>
      <c r="E3" s="5"/>
      <c r="F3" s="3" t="str">
        <f>IF(LEN($C3)-10=0,IF(9-RIGHT(VLOOKUP(MID($C3,1,1),$J$4:K29,2,1)+RIGHT(RIGHT(MID($C3,2,1)*8)+RIGHT(MID($C3,3,1)*7)+RIGHT(MID($C3,4,1)*6)+RIGHT(MID($C3,5,1)*5)+RIGHT(MID($C3,6,1)*4)+RIGHT(MID($C3,7,1)*3)+RIGHT(MID($C3,8,1)*2)+RIGHT(MID($C3,9,1)*1)))-RIGHT($C3)=0,"^_^","邏輯錯誤"),"字數錯誤")</f>
        <v>字數錯誤</v>
      </c>
      <c r="G3" s="4" t="str">
        <f>IF(LEN($C3)-9=0,9-RIGHT(VLOOKUP(MID($C3,1,1),$J$4:K29,2,1)+RIGHT(MID($C3,2,1)*8)+RIGHT(MID($C3,3,1)*7)+RIGHT(MID($C3,4,1)*6)+RIGHT(MID($C3,5,1)*5)+RIGHT(MID($C3,6,1)*4)+RIGHT(MID($C3,7,1)*3)+RIGHT(MID($C3,8,1)*2)+RIGHT(MID($C3,9,1)*1)),"字數錯誤")</f>
        <v>字數錯誤</v>
      </c>
    </row>
    <row r="4" spans="1:11" ht="18.75">
      <c r="A4" s="5"/>
      <c r="B4" s="5"/>
      <c r="C4" s="16"/>
      <c r="D4" s="5"/>
      <c r="E4" s="5"/>
      <c r="F4" s="3" t="str">
        <f>IF(LEN($C4)-10=0,IF(9-RIGHT(VLOOKUP(MID($C4,1,1),$J$4:K29,2,1)+RIGHT(RIGHT(MID($C4,2,1)*8)+RIGHT(MID($C4,3,1)*7)+RIGHT(MID($C4,4,1)*6)+RIGHT(MID($C4,5,1)*5)+RIGHT(MID($C4,6,1)*4)+RIGHT(MID($C4,7,1)*3)+RIGHT(MID($C4,8,1)*2)+RIGHT(MID($C4,9,1)*1)))-RIGHT($C4)=0,"^_^","邏輯錯誤"),"字數錯誤")</f>
        <v>字數錯誤</v>
      </c>
      <c r="G4" s="4" t="str">
        <f>IF(LEN($C4)-9=0,9-RIGHT(VLOOKUP(MID($C4,1,1),$J$4:K29,2,1)+RIGHT(MID($C4,2,1)*8)+RIGHT(MID($C4,3,1)*7)+RIGHT(MID($C4,4,1)*6)+RIGHT(MID($C4,5,1)*5)+RIGHT(MID($C4,6,1)*4)+RIGHT(MID($C4,7,1)*3)+RIGHT(MID($C4,8,1)*2)+RIGHT(MID($C4,9,1)*1)),"字數錯誤")</f>
        <v>字數錯誤</v>
      </c>
      <c r="J4" s="6" t="s">
        <v>8</v>
      </c>
      <c r="K4" s="6">
        <v>0</v>
      </c>
    </row>
    <row r="5" spans="1:11" ht="18.75">
      <c r="A5" s="5"/>
      <c r="B5" s="5"/>
      <c r="C5" s="16"/>
      <c r="D5" s="5"/>
      <c r="E5" s="5"/>
      <c r="F5" s="3" t="str">
        <f>IF(LEN($C5)-10=0,IF(9-RIGHT(VLOOKUP(MID($C5,1,1),$J$4:K29,2,1)+RIGHT(RIGHT(MID($C5,2,1)*8)+RIGHT(MID($C5,3,1)*7)+RIGHT(MID($C5,4,1)*6)+RIGHT(MID($C5,5,1)*5)+RIGHT(MID($C5,6,1)*4)+RIGHT(MID($C5,7,1)*3)+RIGHT(MID($C5,8,1)*2)+RIGHT(MID($C5,9,1)*1)))-RIGHT($C5)=0,"^_^","邏輯錯誤"),"字數錯誤")</f>
        <v>字數錯誤</v>
      </c>
      <c r="G5" s="4" t="str">
        <f>IF(LEN($C5)-9=0,9-RIGHT(VLOOKUP(MID($C5,1,1),$J$4:K29,2,1)+RIGHT(MID($C5,2,1)*8)+RIGHT(MID($C5,3,1)*7)+RIGHT(MID($C5,4,1)*6)+RIGHT(MID($C5,5,1)*5)+RIGHT(MID($C5,6,1)*4)+RIGHT(MID($C5,7,1)*3)+RIGHT(MID($C5,8,1)*2)+RIGHT(MID($C5,9,1)*1)),"字數錯誤")</f>
        <v>字數錯誤</v>
      </c>
      <c r="J5" s="6" t="s">
        <v>9</v>
      </c>
      <c r="K5" s="6">
        <v>9</v>
      </c>
    </row>
    <row r="6" spans="1:11" ht="18.75">
      <c r="A6" s="5"/>
      <c r="B6" s="5"/>
      <c r="C6" s="16"/>
      <c r="D6" s="5"/>
      <c r="E6" s="5"/>
      <c r="F6" s="3" t="str">
        <f>IF(LEN($C6)-10=0,IF(9-RIGHT(VLOOKUP(MID($C6,1,1),$J$4:K29,2,1)+RIGHT(RIGHT(MID($C6,2,1)*8)+RIGHT(MID($C6,3,1)*7)+RIGHT(MID($C6,4,1)*6)+RIGHT(MID($C6,5,1)*5)+RIGHT(MID($C6,6,1)*4)+RIGHT(MID($C6,7,1)*3)+RIGHT(MID($C6,8,1)*2)+RIGHT(MID($C6,9,1)*1)))-RIGHT($C6)=0,"^_^","邏輯錯誤"),"字數錯誤")</f>
        <v>字數錯誤</v>
      </c>
      <c r="G6" s="4" t="str">
        <f>IF(LEN($C6)-9=0,9-RIGHT(VLOOKUP(MID($C6,1,1),$J$4:K29,2,1)+RIGHT(MID($C6,2,1)*8)+RIGHT(MID($C6,3,1)*7)+RIGHT(MID($C6,4,1)*6)+RIGHT(MID($C6,5,1)*5)+RIGHT(MID($C6,6,1)*4)+RIGHT(MID($C6,7,1)*3)+RIGHT(MID($C6,8,1)*2)+RIGHT(MID($C6,9,1)*1)),"字數錯誤")</f>
        <v>字數錯誤</v>
      </c>
      <c r="J6" s="6" t="s">
        <v>10</v>
      </c>
      <c r="K6" s="6">
        <v>8</v>
      </c>
    </row>
    <row r="7" spans="1:11" ht="18.75">
      <c r="A7" s="5"/>
      <c r="B7" s="5"/>
      <c r="C7" s="16"/>
      <c r="D7" s="5"/>
      <c r="E7" s="5"/>
      <c r="F7" s="3" t="str">
        <f>IF(LEN($C7)-10=0,IF(9-RIGHT(VLOOKUP(MID($C7,1,1),$J$4:K29,2,1)+RIGHT(RIGHT(MID($C7,2,1)*8)+RIGHT(MID($C7,3,1)*7)+RIGHT(MID($C7,4,1)*6)+RIGHT(MID($C7,5,1)*5)+RIGHT(MID($C7,6,1)*4)+RIGHT(MID($C7,7,1)*3)+RIGHT(MID($C7,8,1)*2)+RIGHT(MID($C7,9,1)*1)))-RIGHT($C7)=0,"^_^","邏輯錯誤"),"字數錯誤")</f>
        <v>字數錯誤</v>
      </c>
      <c r="G7" s="4" t="str">
        <f>IF(LEN($C7)-9=0,9-RIGHT(VLOOKUP(MID($C7,1,1),$J$4:K29,2,1)+RIGHT(MID($C7,2,1)*8)+RIGHT(MID($C7,3,1)*7)+RIGHT(MID($C7,4,1)*6)+RIGHT(MID($C7,5,1)*5)+RIGHT(MID($C7,6,1)*4)+RIGHT(MID($C7,7,1)*3)+RIGHT(MID($C7,8,1)*2)+RIGHT(MID($C7,9,1)*1)),"字數錯誤")</f>
        <v>字數錯誤</v>
      </c>
      <c r="J7" s="6" t="s">
        <v>11</v>
      </c>
      <c r="K7" s="6">
        <v>7</v>
      </c>
    </row>
    <row r="8" spans="1:11" ht="18.75">
      <c r="A8" s="5"/>
      <c r="B8" s="5"/>
      <c r="C8" s="16"/>
      <c r="D8" s="5"/>
      <c r="E8" s="5"/>
      <c r="F8" s="3" t="str">
        <f>IF(LEN($C8)-10=0,IF(9-RIGHT(VLOOKUP(MID($C8,1,1),$J$4:K29,2,1)+RIGHT(RIGHT(MID($C8,2,1)*8)+RIGHT(MID($C8,3,1)*7)+RIGHT(MID($C8,4,1)*6)+RIGHT(MID($C8,5,1)*5)+RIGHT(MID($C8,6,1)*4)+RIGHT(MID($C8,7,1)*3)+RIGHT(MID($C8,8,1)*2)+RIGHT(MID($C8,9,1)*1)))-RIGHT($C8)=0,"^_^","邏輯錯誤"),"字數錯誤")</f>
        <v>字數錯誤</v>
      </c>
      <c r="G8" s="4" t="str">
        <f>IF(LEN($C8)-9=0,9-RIGHT(VLOOKUP(MID($C8,1,1),$J$4:K29,2,1)+RIGHT(MID($C8,2,1)*8)+RIGHT(MID($C8,3,1)*7)+RIGHT(MID($C8,4,1)*6)+RIGHT(MID($C8,5,1)*5)+RIGHT(MID($C8,6,1)*4)+RIGHT(MID($C8,7,1)*3)+RIGHT(MID($C8,8,1)*2)+RIGHT(MID($C8,9,1)*1)),"字數錯誤")</f>
        <v>字數錯誤</v>
      </c>
      <c r="J8" s="6" t="s">
        <v>12</v>
      </c>
      <c r="K8" s="6">
        <v>6</v>
      </c>
    </row>
    <row r="9" spans="1:11" ht="18.75">
      <c r="A9" s="5"/>
      <c r="B9" s="5"/>
      <c r="C9" s="16"/>
      <c r="D9" s="5"/>
      <c r="E9" s="5"/>
      <c r="F9" s="3" t="str">
        <f>IF(LEN($C9)-10=0,IF(9-RIGHT(VLOOKUP(MID($C9,1,1),$J$4:K29,2,1)+RIGHT(RIGHT(MID($C9,2,1)*8)+RIGHT(MID($C9,3,1)*7)+RIGHT(MID($C9,4,1)*6)+RIGHT(MID($C9,5,1)*5)+RIGHT(MID($C9,6,1)*4)+RIGHT(MID($C9,7,1)*3)+RIGHT(MID($C9,8,1)*2)+RIGHT(MID($C9,9,1)*1)))-RIGHT($C9)=0,"^_^","邏輯錯誤"),"字數錯誤")</f>
        <v>字數錯誤</v>
      </c>
      <c r="G9" s="4" t="str">
        <f>IF(LEN($C9)-9=0,9-RIGHT(VLOOKUP(MID($C9,1,1),$J$4:K29,2,1)+RIGHT(MID($C9,2,1)*8)+RIGHT(MID($C9,3,1)*7)+RIGHT(MID($C9,4,1)*6)+RIGHT(MID($C9,5,1)*5)+RIGHT(MID($C9,6,1)*4)+RIGHT(MID($C9,7,1)*3)+RIGHT(MID($C9,8,1)*2)+RIGHT(MID($C9,9,1)*1)),"字數錯誤")</f>
        <v>字數錯誤</v>
      </c>
      <c r="J9" s="6" t="s">
        <v>13</v>
      </c>
      <c r="K9" s="6">
        <v>5</v>
      </c>
    </row>
    <row r="10" spans="1:11" ht="18.75">
      <c r="A10" s="5"/>
      <c r="B10" s="5"/>
      <c r="C10" s="16"/>
      <c r="D10" s="5"/>
      <c r="E10" s="5"/>
      <c r="F10" s="3" t="str">
        <f>IF(LEN($C10)-10=0,IF(9-RIGHT(VLOOKUP(MID($C10,1,1),$J$4:K29,2,1)+RIGHT(RIGHT(MID($C10,2,1)*8)+RIGHT(MID($C10,3,1)*7)+RIGHT(MID($C10,4,1)*6)+RIGHT(MID($C10,5,1)*5)+RIGHT(MID($C10,6,1)*4)+RIGHT(MID($C10,7,1)*3)+RIGHT(MID($C10,8,1)*2)+RIGHT(MID($C10,9,1)*1)))-RIGHT($C10)=0,"^_^","邏輯錯誤"),"字數錯誤")</f>
        <v>字數錯誤</v>
      </c>
      <c r="G10" s="4" t="str">
        <f>IF(LEN($C10)-9=0,9-RIGHT(VLOOKUP(MID($C10,1,1),$J$4:K29,2,1)+RIGHT(MID($C10,2,1)*8)+RIGHT(MID($C10,3,1)*7)+RIGHT(MID($C10,4,1)*6)+RIGHT(MID($C10,5,1)*5)+RIGHT(MID($C10,6,1)*4)+RIGHT(MID($C10,7,1)*3)+RIGHT(MID($C10,8,1)*2)+RIGHT(MID($C10,9,1)*1)),"字數錯誤")</f>
        <v>字數錯誤</v>
      </c>
      <c r="J10" s="6" t="s">
        <v>14</v>
      </c>
      <c r="K10" s="6">
        <v>4</v>
      </c>
    </row>
    <row r="11" spans="1:11" ht="18.75">
      <c r="A11" s="5"/>
      <c r="B11" s="5"/>
      <c r="C11" s="16"/>
      <c r="D11" s="5"/>
      <c r="E11" s="5"/>
      <c r="F11" s="3" t="str">
        <f>IF(LEN($C11)-10=0,IF(9-RIGHT(VLOOKUP(MID($C11,1,1),$J$4:K29,2,1)+RIGHT(RIGHT(MID($C11,2,1)*8)+RIGHT(MID($C11,3,1)*7)+RIGHT(MID($C11,4,1)*6)+RIGHT(MID($C11,5,1)*5)+RIGHT(MID($C11,6,1)*4)+RIGHT(MID($C11,7,1)*3)+RIGHT(MID($C11,8,1)*2)+RIGHT(MID($C11,9,1)*1)))-RIGHT($C11)=0,"^_^","邏輯錯誤"),"字數錯誤")</f>
        <v>字數錯誤</v>
      </c>
      <c r="G11" s="4" t="str">
        <f>IF(LEN($C11)-9=0,9-RIGHT(VLOOKUP(MID($C11,1,1),$J$4:K29,2,1)+RIGHT(MID($C11,2,1)*8)+RIGHT(MID($C11,3,1)*7)+RIGHT(MID($C11,4,1)*6)+RIGHT(MID($C11,5,1)*5)+RIGHT(MID($C11,6,1)*4)+RIGHT(MID($C11,7,1)*3)+RIGHT(MID($C11,8,1)*2)+RIGHT(MID($C11,9,1)*1)),"字數錯誤")</f>
        <v>字數錯誤</v>
      </c>
      <c r="J11" s="6" t="s">
        <v>15</v>
      </c>
      <c r="K11" s="6">
        <v>3</v>
      </c>
    </row>
    <row r="12" spans="1:11" ht="18.75">
      <c r="A12" s="5"/>
      <c r="B12" s="5"/>
      <c r="C12" s="16"/>
      <c r="D12" s="5"/>
      <c r="E12" s="5"/>
      <c r="F12" s="3" t="str">
        <f>IF(LEN($C12)-10=0,IF(9-RIGHT(VLOOKUP(MID($C12,1,1),$J$4:K29,2,1)+RIGHT(RIGHT(MID($C12,2,1)*8)+RIGHT(MID($C12,3,1)*7)+RIGHT(MID($C12,4,1)*6)+RIGHT(MID($C12,5,1)*5)+RIGHT(MID($C12,6,1)*4)+RIGHT(MID($C12,7,1)*3)+RIGHT(MID($C12,8,1)*2)+RIGHT(MID($C12,9,1)*1)))-RIGHT($C12)=0,"^_^","邏輯錯誤"),"字數錯誤")</f>
        <v>字數錯誤</v>
      </c>
      <c r="G12" s="4" t="str">
        <f>IF(LEN($C12)-9=0,9-RIGHT(VLOOKUP(MID($C12,1,1),$J$4:K29,2,1)+RIGHT(MID($C12,2,1)*8)+RIGHT(MID($C12,3,1)*7)+RIGHT(MID($C12,4,1)*6)+RIGHT(MID($C12,5,1)*5)+RIGHT(MID($C12,6,1)*4)+RIGHT(MID($C12,7,1)*3)+RIGHT(MID($C12,8,1)*2)+RIGHT(MID($C12,9,1)*1)),"字數錯誤")</f>
        <v>字數錯誤</v>
      </c>
      <c r="J12" s="6" t="s">
        <v>16</v>
      </c>
      <c r="K12" s="6">
        <v>8</v>
      </c>
    </row>
    <row r="13" spans="1:11" ht="18.75">
      <c r="A13" s="5"/>
      <c r="B13" s="5"/>
      <c r="C13" s="16"/>
      <c r="D13" s="5"/>
      <c r="E13" s="5"/>
      <c r="F13" s="3" t="str">
        <f>IF(LEN($C13)-10=0,IF(9-RIGHT(VLOOKUP(MID($C13,1,1),$J$4:K29,2,1)+RIGHT(RIGHT(MID($C13,2,1)*8)+RIGHT(MID($C13,3,1)*7)+RIGHT(MID($C13,4,1)*6)+RIGHT(MID($C13,5,1)*5)+RIGHT(MID($C13,6,1)*4)+RIGHT(MID($C13,7,1)*3)+RIGHT(MID($C13,8,1)*2)+RIGHT(MID($C13,9,1)*1)))-RIGHT($C13)=0,"^_^","邏輯錯誤"),"字數錯誤")</f>
        <v>字數錯誤</v>
      </c>
      <c r="G13" s="4" t="str">
        <f>IF(LEN($C13)-9=0,9-RIGHT(VLOOKUP(MID($C13,1,1),$J$4:K29,2,1)+RIGHT(MID($C13,2,1)*8)+RIGHT(MID($C13,3,1)*7)+RIGHT(MID($C13,4,1)*6)+RIGHT(MID($C13,5,1)*5)+RIGHT(MID($C13,6,1)*4)+RIGHT(MID($C13,7,1)*3)+RIGHT(MID($C13,8,1)*2)+RIGHT(MID($C13,9,1)*1)),"字數錯誤")</f>
        <v>字數錯誤</v>
      </c>
      <c r="J13" s="6" t="s">
        <v>17</v>
      </c>
      <c r="K13" s="6">
        <v>2</v>
      </c>
    </row>
    <row r="14" spans="1:11" ht="18.75">
      <c r="A14" s="5"/>
      <c r="B14" s="5"/>
      <c r="C14" s="16"/>
      <c r="D14" s="5"/>
      <c r="E14" s="5"/>
      <c r="F14" s="3" t="str">
        <f>IF(LEN($C14)-10=0,IF(9-RIGHT(VLOOKUP(MID($C14,1,1),$J$4:K29,2,1)+RIGHT(RIGHT(MID($C14,2,1)*8)+RIGHT(MID($C14,3,1)*7)+RIGHT(MID($C14,4,1)*6)+RIGHT(MID($C14,5,1)*5)+RIGHT(MID($C14,6,1)*4)+RIGHT(MID($C14,7,1)*3)+RIGHT(MID($C14,8,1)*2)+RIGHT(MID($C14,9,1)*1)))-RIGHT($C14)=0,"^_^","邏輯錯誤"),"字數錯誤")</f>
        <v>字數錯誤</v>
      </c>
      <c r="G14" s="4" t="str">
        <f>IF(LEN($C14)-9=0,9-RIGHT(VLOOKUP(MID($C14,1,1),$J$4:K29,2,1)+RIGHT(MID($C14,2,1)*8)+RIGHT(MID($C14,3,1)*7)+RIGHT(MID($C14,4,1)*6)+RIGHT(MID($C14,5,1)*5)+RIGHT(MID($C14,6,1)*4)+RIGHT(MID($C14,7,1)*3)+RIGHT(MID($C14,8,1)*2)+RIGHT(MID($C14,9,1)*1)),"字數錯誤")</f>
        <v>字數錯誤</v>
      </c>
      <c r="J14" s="6" t="s">
        <v>18</v>
      </c>
      <c r="K14" s="6">
        <v>1</v>
      </c>
    </row>
    <row r="15" spans="1:11" ht="18.75">
      <c r="A15" s="5"/>
      <c r="B15" s="5"/>
      <c r="C15" s="16"/>
      <c r="D15" s="5"/>
      <c r="E15" s="5"/>
      <c r="F15" s="3" t="str">
        <f>IF(LEN($C15)-10=0,IF(9-RIGHT(VLOOKUP(MID($C15,1,1),$J$4:K29,2,1)+RIGHT(RIGHT(MID($C15,2,1)*8)+RIGHT(MID($C15,3,1)*7)+RIGHT(MID($C15,4,1)*6)+RIGHT(MID($C15,5,1)*5)+RIGHT(MID($C15,6,1)*4)+RIGHT(MID($C15,7,1)*3)+RIGHT(MID($C15,8,1)*2)+RIGHT(MID($C15,9,1)*1)))-RIGHT($C15)=0,"^_^","邏輯錯誤"),"字數錯誤")</f>
        <v>字數錯誤</v>
      </c>
      <c r="G15" s="4" t="str">
        <f>IF(LEN($C15)-9=0,9-RIGHT(VLOOKUP(MID($C15,1,1),$J$4:K29,2,1)+RIGHT(MID($C15,2,1)*8)+RIGHT(MID($C15,3,1)*7)+RIGHT(MID($C15,4,1)*6)+RIGHT(MID($C15,5,1)*5)+RIGHT(MID($C15,6,1)*4)+RIGHT(MID($C15,7,1)*3)+RIGHT(MID($C15,8,1)*2)+RIGHT(MID($C15,9,1)*1)),"字數錯誤")</f>
        <v>字數錯誤</v>
      </c>
      <c r="J15" s="6" t="s">
        <v>19</v>
      </c>
      <c r="K15" s="6">
        <v>1</v>
      </c>
    </row>
    <row r="16" spans="1:11" ht="18.75">
      <c r="A16" s="5"/>
      <c r="B16" s="5"/>
      <c r="C16" s="16"/>
      <c r="D16" s="5"/>
      <c r="E16" s="5"/>
      <c r="F16" s="3" t="str">
        <f>IF(LEN($C16)-10=0,IF(9-RIGHT(VLOOKUP(MID($C16,1,1),$J$4:K29,2,1)+RIGHT(RIGHT(MID($C16,2,1)*8)+RIGHT(MID($C16,3,1)*7)+RIGHT(MID($C16,4,1)*6)+RIGHT(MID($C16,5,1)*5)+RIGHT(MID($C16,6,1)*4)+RIGHT(MID($C16,7,1)*3)+RIGHT(MID($C16,8,1)*2)+RIGHT(MID($C16,9,1)*1)))-RIGHT($C16)=0,"^_^","邏輯錯誤"),"字數錯誤")</f>
        <v>字數錯誤</v>
      </c>
      <c r="G16" s="4" t="str">
        <f>IF(LEN($C16)-9=0,9-RIGHT(VLOOKUP(MID($C16,1,1),$J$4:K29,2,1)+RIGHT(MID($C16,2,1)*8)+RIGHT(MID($C16,3,1)*7)+RIGHT(MID($C16,4,1)*6)+RIGHT(MID($C16,5,1)*5)+RIGHT(MID($C16,6,1)*4)+RIGHT(MID($C16,7,1)*3)+RIGHT(MID($C16,8,1)*2)+RIGHT(MID($C16,9,1)*1)),"字數錯誤")</f>
        <v>字數錯誤</v>
      </c>
      <c r="J16" s="6" t="s">
        <v>20</v>
      </c>
      <c r="K16" s="6">
        <v>0</v>
      </c>
    </row>
    <row r="17" spans="1:11" ht="18.75">
      <c r="A17" s="5"/>
      <c r="B17" s="5"/>
      <c r="C17" s="16"/>
      <c r="D17" s="5"/>
      <c r="E17" s="5"/>
      <c r="F17" s="3" t="str">
        <f>IF(LEN($C17)-10=0,IF(9-RIGHT(VLOOKUP(MID($C17,1,1),$J$4:K29,2,1)+RIGHT(RIGHT(MID($C17,2,1)*8)+RIGHT(MID($C17,3,1)*7)+RIGHT(MID($C17,4,1)*6)+RIGHT(MID($C17,5,1)*5)+RIGHT(MID($C17,6,1)*4)+RIGHT(MID($C17,7,1)*3)+RIGHT(MID($C17,8,1)*2)+RIGHT(MID($C17,9,1)*1)))-RIGHT($C17)=0,"^_^","邏輯錯誤"),"字數錯誤")</f>
        <v>字數錯誤</v>
      </c>
      <c r="G17" s="4" t="str">
        <f>IF(LEN($C17)-9=0,9-RIGHT(VLOOKUP(MID($C17,1,1),$J$4:K29,2,1)+RIGHT(MID($C17,2,1)*8)+RIGHT(MID($C17,3,1)*7)+RIGHT(MID($C17,4,1)*6)+RIGHT(MID($C17,5,1)*5)+RIGHT(MID($C17,6,1)*4)+RIGHT(MID($C17,7,1)*3)+RIGHT(MID($C17,8,1)*2)+RIGHT(MID($C17,9,1)*1)),"字數錯誤")</f>
        <v>字數錯誤</v>
      </c>
      <c r="J17" s="6" t="s">
        <v>21</v>
      </c>
      <c r="K17" s="6">
        <v>9</v>
      </c>
    </row>
    <row r="18" spans="1:11" ht="18.75">
      <c r="A18" s="5"/>
      <c r="B18" s="5"/>
      <c r="C18" s="16"/>
      <c r="D18" s="5"/>
      <c r="E18" s="5"/>
      <c r="F18" s="3" t="str">
        <f>IF(LEN($C18)-10=0,IF(9-RIGHT(VLOOKUP(MID($C18,1,1),$J$4:K29,2,1)+RIGHT(RIGHT(MID($C18,2,1)*8)+RIGHT(MID($C18,3,1)*7)+RIGHT(MID($C18,4,1)*6)+RIGHT(MID($C18,5,1)*5)+RIGHT(MID($C18,6,1)*4)+RIGHT(MID($C18,7,1)*3)+RIGHT(MID($C18,8,1)*2)+RIGHT(MID($C18,9,1)*1)))-RIGHT($C18)=0,"^_^","邏輯錯誤"),"字數錯誤")</f>
        <v>字數錯誤</v>
      </c>
      <c r="G18" s="4" t="str">
        <f>IF(LEN($C18)-9=0,9-RIGHT(VLOOKUP(MID($C18,1,1),$J$4:K29,2,1)+RIGHT(MID($C18,2,1)*8)+RIGHT(MID($C18,3,1)*7)+RIGHT(MID($C18,4,1)*6)+RIGHT(MID($C18,5,1)*5)+RIGHT(MID($C18,6,1)*4)+RIGHT(MID($C18,7,1)*3)+RIGHT(MID($C18,8,1)*2)+RIGHT(MID($C18,9,1)*1)),"字數錯誤")</f>
        <v>字數錯誤</v>
      </c>
      <c r="J18" s="6" t="s">
        <v>22</v>
      </c>
      <c r="K18" s="6">
        <v>7</v>
      </c>
    </row>
    <row r="19" spans="1:11" ht="18.75">
      <c r="A19" s="5"/>
      <c r="B19" s="5"/>
      <c r="C19" s="16"/>
      <c r="D19" s="5"/>
      <c r="E19" s="5"/>
      <c r="F19" s="3" t="str">
        <f>IF(LEN($C19)-10=0,IF(9-RIGHT(VLOOKUP(MID($C19,1,1),$J$4:K29,2,1)+RIGHT(RIGHT(MID($C19,2,1)*8)+RIGHT(MID($C19,3,1)*7)+RIGHT(MID($C19,4,1)*6)+RIGHT(MID($C19,5,1)*5)+RIGHT(MID($C19,6,1)*4)+RIGHT(MID($C19,7,1)*3)+RIGHT(MID($C19,8,1)*2)+RIGHT(MID($C19,9,1)*1)))-RIGHT($C19)=0,"^_^","邏輯錯誤"),"字數錯誤")</f>
        <v>字數錯誤</v>
      </c>
      <c r="G19" s="4" t="str">
        <f>IF(LEN($C19)-9=0,9-RIGHT(VLOOKUP(MID($C19,1,1),$J$4:K29,2,1)+RIGHT(MID($C19,2,1)*8)+RIGHT(MID($C19,3,1)*7)+RIGHT(MID($C19,4,1)*6)+RIGHT(MID($C19,5,1)*5)+RIGHT(MID($C19,6,1)*4)+RIGHT(MID($C19,7,1)*3)+RIGHT(MID($C19,8,1)*2)+RIGHT(MID($C19,9,1)*1)),"字數錯誤")</f>
        <v>字數錯誤</v>
      </c>
      <c r="J19" s="6" t="s">
        <v>23</v>
      </c>
      <c r="K19" s="6">
        <v>8</v>
      </c>
    </row>
    <row r="20" spans="1:11" ht="18.75">
      <c r="A20" s="5"/>
      <c r="B20" s="5"/>
      <c r="C20" s="16"/>
      <c r="D20" s="5"/>
      <c r="E20" s="5"/>
      <c r="F20" s="3" t="str">
        <f>IF(LEN($C20)-10=0,IF(9-RIGHT(VLOOKUP(MID($C20,1,1),$J$4:K29,2,1)+RIGHT(RIGHT(MID($C20,2,1)*8)+RIGHT(MID($C20,3,1)*7)+RIGHT(MID($C20,4,1)*6)+RIGHT(MID($C20,5,1)*5)+RIGHT(MID($C20,6,1)*4)+RIGHT(MID($C20,7,1)*3)+RIGHT(MID($C20,8,1)*2)+RIGHT(MID($C20,9,1)*1)))-RIGHT($C20)=0,"^_^","邏輯錯誤"),"字數錯誤")</f>
        <v>字數錯誤</v>
      </c>
      <c r="G20" s="4" t="str">
        <f>IF(LEN($C20)-9=0,9-RIGHT(VLOOKUP(MID($C20,1,1),$J$4:K29,2,1)+RIGHT(MID($C20,2,1)*8)+RIGHT(MID($C20,3,1)*7)+RIGHT(MID($C20,4,1)*6)+RIGHT(MID($C20,5,1)*5)+RIGHT(MID($C20,6,1)*4)+RIGHT(MID($C20,7,1)*3)+RIGHT(MID($C20,8,1)*2)+RIGHT(MID($C20,9,1)*1)),"字數錯誤")</f>
        <v>字數錯誤</v>
      </c>
      <c r="J20" s="6" t="s">
        <v>24</v>
      </c>
      <c r="K20" s="6">
        <v>7</v>
      </c>
    </row>
    <row r="21" spans="1:11" ht="18.75">
      <c r="A21" s="5"/>
      <c r="B21" s="5"/>
      <c r="C21" s="16"/>
      <c r="D21" s="5"/>
      <c r="E21" s="5"/>
      <c r="F21" s="3" t="str">
        <f>IF(LEN($C21)-10=0,IF(9-RIGHT(VLOOKUP(MID($C21,1,1),$J$4:K29,2,1)+RIGHT(RIGHT(MID($C21,2,1)*8)+RIGHT(MID($C21,3,1)*7)+RIGHT(MID($C21,4,1)*6)+RIGHT(MID($C21,5,1)*5)+RIGHT(MID($C21,6,1)*4)+RIGHT(MID($C21,7,1)*3)+RIGHT(MID($C21,8,1)*2)+RIGHT(MID($C21,9,1)*1)))-RIGHT($C21)=0,"^_^","邏輯錯誤"),"字數錯誤")</f>
        <v>字數錯誤</v>
      </c>
      <c r="G21" s="4" t="str">
        <f>IF(LEN($C21)-9=0,9-RIGHT(VLOOKUP(MID($C21,1,1),$J$4:K29,2,1)+RIGHT(MID($C21,2,1)*8)+RIGHT(MID($C21,3,1)*7)+RIGHT(MID($C21,4,1)*6)+RIGHT(MID($C21,5,1)*5)+RIGHT(MID($C21,6,1)*4)+RIGHT(MID($C21,7,1)*3)+RIGHT(MID($C21,8,1)*2)+RIGHT(MID($C21,9,1)*1)),"字數錯誤")</f>
        <v>字數錯誤</v>
      </c>
      <c r="J21" s="6" t="s">
        <v>25</v>
      </c>
      <c r="K21" s="6">
        <v>6</v>
      </c>
    </row>
    <row r="22" spans="1:11" ht="18.75">
      <c r="A22" s="5"/>
      <c r="B22" s="5"/>
      <c r="C22" s="16"/>
      <c r="D22" s="5"/>
      <c r="E22" s="5"/>
      <c r="F22" s="3" t="str">
        <f>IF(LEN($C22)-10=0,IF(9-RIGHT(VLOOKUP(MID($C22,1,1),$J$4:K29,2,1)+RIGHT(RIGHT(MID($C22,2,1)*8)+RIGHT(MID($C22,3,1)*7)+RIGHT(MID($C22,4,1)*6)+RIGHT(MID($C22,5,1)*5)+RIGHT(MID($C22,6,1)*4)+RIGHT(MID($C22,7,1)*3)+RIGHT(MID($C22,8,1)*2)+RIGHT(MID($C22,9,1)*1)))-RIGHT($C22)=0,"^_^","邏輯錯誤"),"字數錯誤")</f>
        <v>字數錯誤</v>
      </c>
      <c r="G22" s="4" t="str">
        <f>IF(LEN($C22)-9=0,9-RIGHT(VLOOKUP(MID($C22,1,1),$J$4:K29,2,1)+RIGHT(MID($C22,2,1)*8)+RIGHT(MID($C22,3,1)*7)+RIGHT(MID($C22,4,1)*6)+RIGHT(MID($C22,5,1)*5)+RIGHT(MID($C22,6,1)*4)+RIGHT(MID($C22,7,1)*3)+RIGHT(MID($C22,8,1)*2)+RIGHT(MID($C22,9,1)*1)),"字數錯誤")</f>
        <v>字數錯誤</v>
      </c>
      <c r="J22" s="6" t="s">
        <v>26</v>
      </c>
      <c r="K22" s="6">
        <v>5</v>
      </c>
    </row>
    <row r="23" spans="1:11" ht="18.75">
      <c r="A23" s="5"/>
      <c r="B23" s="5"/>
      <c r="C23" s="16"/>
      <c r="D23" s="5"/>
      <c r="E23" s="5"/>
      <c r="F23" s="3" t="str">
        <f>IF(LEN($C23)-10=0,IF(9-RIGHT(VLOOKUP(MID($C23,1,1),$J$4:K29,2,1)+RIGHT(RIGHT(MID($C23,2,1)*8)+RIGHT(MID($C23,3,1)*7)+RIGHT(MID($C23,4,1)*6)+RIGHT(MID($C23,5,1)*5)+RIGHT(MID($C23,6,1)*4)+RIGHT(MID($C23,7,1)*3)+RIGHT(MID($C23,8,1)*2)+RIGHT(MID($C23,9,1)*1)))-RIGHT($C23)=0,"^_^","邏輯錯誤"),"字數錯誤")</f>
        <v>字數錯誤</v>
      </c>
      <c r="G23" s="4" t="str">
        <f>IF(LEN($C23)-9=0,9-RIGHT(VLOOKUP(MID($C23,1,1),$J$4:K29,2,1)+RIGHT(MID($C23,2,1)*8)+RIGHT(MID($C23,3,1)*7)+RIGHT(MID($C23,4,1)*6)+RIGHT(MID($C23,5,1)*5)+RIGHT(MID($C23,6,1)*4)+RIGHT(MID($C23,7,1)*3)+RIGHT(MID($C23,8,1)*2)+RIGHT(MID($C23,9,1)*1)),"字數錯誤")</f>
        <v>字數錯誤</v>
      </c>
      <c r="J23" s="6" t="s">
        <v>27</v>
      </c>
      <c r="K23" s="6">
        <v>4</v>
      </c>
    </row>
    <row r="24" spans="1:11" ht="18.75">
      <c r="A24" s="5"/>
      <c r="B24" s="5"/>
      <c r="C24" s="16"/>
      <c r="D24" s="5"/>
      <c r="E24" s="5"/>
      <c r="F24" s="3" t="str">
        <f>IF(LEN($C24)-10=0,IF(9-RIGHT(VLOOKUP(MID($C24,1,1),$J$4:K29,2,1)+RIGHT(RIGHT(MID($C24,2,1)*8)+RIGHT(MID($C24,3,1)*7)+RIGHT(MID($C24,4,1)*6)+RIGHT(MID($C24,5,1)*5)+RIGHT(MID($C24,6,1)*4)+RIGHT(MID($C24,7,1)*3)+RIGHT(MID($C24,8,1)*2)+RIGHT(MID($C24,9,1)*1)))-RIGHT($C24)=0,"^_^","邏輯錯誤"),"字數錯誤")</f>
        <v>字數錯誤</v>
      </c>
      <c r="G24" s="4" t="str">
        <f>IF(LEN($C24)-9=0,9-RIGHT(VLOOKUP(MID($C24,1,1),$J$4:K29,2,1)+RIGHT(MID($C24,2,1)*8)+RIGHT(MID($C24,3,1)*7)+RIGHT(MID($C24,4,1)*6)+RIGHT(MID($C24,5,1)*5)+RIGHT(MID($C24,6,1)*4)+RIGHT(MID($C24,7,1)*3)+RIGHT(MID($C24,8,1)*2)+RIGHT(MID($C24,9,1)*1)),"字數錯誤")</f>
        <v>字數錯誤</v>
      </c>
      <c r="J24" s="6" t="s">
        <v>28</v>
      </c>
      <c r="K24" s="6">
        <v>3</v>
      </c>
    </row>
    <row r="25" spans="1:11" ht="18.75">
      <c r="A25" s="5"/>
      <c r="B25" s="5"/>
      <c r="C25" s="16"/>
      <c r="D25" s="5"/>
      <c r="E25" s="5"/>
      <c r="F25" s="3" t="str">
        <f>IF(LEN($C25)-10=0,IF(9-RIGHT(VLOOKUP(MID($C25,1,1),$J$4:K29,2,1)+RIGHT(RIGHT(MID($C25,2,1)*8)+RIGHT(MID($C25,3,1)*7)+RIGHT(MID($C25,4,1)*6)+RIGHT(MID($C25,5,1)*5)+RIGHT(MID($C25,6,1)*4)+RIGHT(MID($C25,7,1)*3)+RIGHT(MID($C25,8,1)*2)+RIGHT(MID($C25,9,1)*1)))-RIGHT($C25)=0,"^_^","邏輯錯誤"),"字數錯誤")</f>
        <v>字數錯誤</v>
      </c>
      <c r="G25" s="4" t="str">
        <f>IF(LEN($C25)-9=0,9-RIGHT(VLOOKUP(MID($C25,1,1),$J$4:K29,2,1)+RIGHT(MID($C25,2,1)*8)+RIGHT(MID($C25,3,1)*7)+RIGHT(MID($C25,4,1)*6)+RIGHT(MID($C25,5,1)*5)+RIGHT(MID($C25,6,1)*4)+RIGHT(MID($C25,7,1)*3)+RIGHT(MID($C25,8,1)*2)+RIGHT(MID($C25,9,1)*1)),"字數錯誤")</f>
        <v>字數錯誤</v>
      </c>
      <c r="J25" s="6" t="s">
        <v>29</v>
      </c>
      <c r="K25" s="6">
        <v>2</v>
      </c>
    </row>
    <row r="26" spans="1:11" ht="18.75">
      <c r="A26" s="5"/>
      <c r="B26" s="5"/>
      <c r="C26" s="16"/>
      <c r="D26" s="5"/>
      <c r="E26" s="5"/>
      <c r="F26" s="3" t="str">
        <f>IF(LEN($C26)-10=0,IF(9-RIGHT(VLOOKUP(MID($C26,1,1),$J$4:K29,2,1)+RIGHT(RIGHT(MID($C26,2,1)*8)+RIGHT(MID($C26,3,1)*7)+RIGHT(MID($C26,4,1)*6)+RIGHT(MID($C26,5,1)*5)+RIGHT(MID($C26,6,1)*4)+RIGHT(MID($C26,7,1)*3)+RIGHT(MID($C26,8,1)*2)+RIGHT(MID($C26,9,1)*1)))-RIGHT($C26)=0,"^_^","邏輯錯誤"),"字數錯誤")</f>
        <v>字數錯誤</v>
      </c>
      <c r="G26" s="4" t="str">
        <f>IF(LEN($C26)-9=0,9-RIGHT(VLOOKUP(MID($C26,1,1),$J$4:K29,2,1)+RIGHT(MID($C26,2,1)*8)+RIGHT(MID($C26,3,1)*7)+RIGHT(MID($C26,4,1)*6)+RIGHT(MID($C26,5,1)*5)+RIGHT(MID($C26,6,1)*4)+RIGHT(MID($C26,7,1)*3)+RIGHT(MID($C26,8,1)*2)+RIGHT(MID($C26,9,1)*1)),"字數錯誤")</f>
        <v>字數錯誤</v>
      </c>
      <c r="J26" s="6" t="s">
        <v>30</v>
      </c>
      <c r="K26" s="6">
        <v>0</v>
      </c>
    </row>
    <row r="27" spans="1:11" ht="18.75">
      <c r="A27" s="5"/>
      <c r="B27" s="5"/>
      <c r="C27" s="16"/>
      <c r="D27" s="5"/>
      <c r="E27" s="5"/>
      <c r="F27" s="3" t="str">
        <f>IF(LEN($C27)-10=0,IF(9-RIGHT(VLOOKUP(MID($C27,1,1),$J$4:K29,2,1)+RIGHT(RIGHT(MID($C27,2,1)*8)+RIGHT(MID($C27,3,1)*7)+RIGHT(MID($C27,4,1)*6)+RIGHT(MID($C27,5,1)*5)+RIGHT(MID($C27,6,1)*4)+RIGHT(MID($C27,7,1)*3)+RIGHT(MID($C27,8,1)*2)+RIGHT(MID($C27,9,1)*1)))-RIGHT($C27)=0,"^_^","邏輯錯誤"),"字數錯誤")</f>
        <v>字數錯誤</v>
      </c>
      <c r="G27" s="4" t="str">
        <f>IF(LEN($C27)-9=0,9-RIGHT(VLOOKUP(MID($C27,1,1),$J$4:K29,2,1)+RIGHT(MID($C27,2,1)*8)+RIGHT(MID($C27,3,1)*7)+RIGHT(MID($C27,4,1)*6)+RIGHT(MID($C27,5,1)*5)+RIGHT(MID($C27,6,1)*4)+RIGHT(MID($C27,7,1)*3)+RIGHT(MID($C27,8,1)*2)+RIGHT(MID($C27,9,1)*1)),"字數錯誤")</f>
        <v>字數錯誤</v>
      </c>
      <c r="J27" s="6" t="s">
        <v>31</v>
      </c>
      <c r="K27" s="6">
        <v>2</v>
      </c>
    </row>
    <row r="28" spans="1:11" ht="18.75">
      <c r="A28" s="5"/>
      <c r="B28" s="5"/>
      <c r="C28" s="16"/>
      <c r="D28" s="5"/>
      <c r="E28" s="5"/>
      <c r="F28" s="3" t="str">
        <f>IF(LEN($C28)-10=0,IF(9-RIGHT(VLOOKUP(MID($C28,1,1),$J$4:K29,2,1)+RIGHT(RIGHT(MID($C28,2,1)*8)+RIGHT(MID($C28,3,1)*7)+RIGHT(MID($C28,4,1)*6)+RIGHT(MID($C28,5,1)*5)+RIGHT(MID($C28,6,1)*4)+RIGHT(MID($C28,7,1)*3)+RIGHT(MID($C28,8,1)*2)+RIGHT(MID($C28,9,1)*1)))-RIGHT($C28)=0,"^_^","邏輯錯誤"),"字數錯誤")</f>
        <v>字數錯誤</v>
      </c>
      <c r="G28" s="4" t="str">
        <f>IF(LEN($C28)-9=0,9-RIGHT(VLOOKUP(MID($C28,1,1),$J$4:K29,2,1)+RIGHT(MID($C28,2,1)*8)+RIGHT(MID($C28,3,1)*7)+RIGHT(MID($C28,4,1)*6)+RIGHT(MID($C28,5,1)*5)+RIGHT(MID($C28,6,1)*4)+RIGHT(MID($C28,7,1)*3)+RIGHT(MID($C28,8,1)*2)+RIGHT(MID($C28,9,1)*1)),"字數錯誤")</f>
        <v>字數錯誤</v>
      </c>
      <c r="J28" s="6" t="s">
        <v>32</v>
      </c>
      <c r="K28" s="6">
        <v>1</v>
      </c>
    </row>
    <row r="29" spans="1:11" ht="18.75">
      <c r="A29" s="5"/>
      <c r="B29" s="5"/>
      <c r="C29" s="16"/>
      <c r="D29" s="5"/>
      <c r="E29" s="5"/>
      <c r="F29" s="3" t="str">
        <f>IF(LEN($C29)-10=0,IF(9-RIGHT(VLOOKUP(MID($C29,1,1),$J$4:K29,2,1)+RIGHT(RIGHT(MID($C29,2,1)*8)+RIGHT(MID($C29,3,1)*7)+RIGHT(MID($C29,4,1)*6)+RIGHT(MID($C29,5,1)*5)+RIGHT(MID($C29,6,1)*4)+RIGHT(MID($C29,7,1)*3)+RIGHT(MID($C29,8,1)*2)+RIGHT(MID($C29,9,1)*1)))-RIGHT($C29)=0,"^_^","邏輯錯誤"),"字數錯誤")</f>
        <v>字數錯誤</v>
      </c>
      <c r="G29" s="4" t="str">
        <f>IF(LEN($C29)-9=0,9-RIGHT(VLOOKUP(MID($C29,1,1),$J$4:K29,2,1)+RIGHT(MID($C29,2,1)*8)+RIGHT(MID($C29,3,1)*7)+RIGHT(MID($C29,4,1)*6)+RIGHT(MID($C29,5,1)*5)+RIGHT(MID($C29,6,1)*4)+RIGHT(MID($C29,7,1)*3)+RIGHT(MID($C29,8,1)*2)+RIGHT(MID($C29,9,1)*1)),"字數錯誤")</f>
        <v>字數錯誤</v>
      </c>
      <c r="J29" s="6" t="s">
        <v>33</v>
      </c>
      <c r="K29" s="6">
        <v>9</v>
      </c>
    </row>
    <row r="30" spans="1:7" ht="18.75">
      <c r="A30" s="5"/>
      <c r="B30" s="5"/>
      <c r="C30" s="16"/>
      <c r="D30" s="5"/>
      <c r="E30" s="5"/>
      <c r="F30" s="3" t="str">
        <f>IF(LEN($C30)-10=0,IF(9-RIGHT(VLOOKUP(MID($C30,1,1),$J$4:K56,2,1)+RIGHT(RIGHT(MID($C30,2,1)*8)+RIGHT(MID($C30,3,1)*7)+RIGHT(MID($C30,4,1)*6)+RIGHT(MID($C30,5,1)*5)+RIGHT(MID($C30,6,1)*4)+RIGHT(MID($C30,7,1)*3)+RIGHT(MID($C30,8,1)*2)+RIGHT(MID($C30,9,1)*1)))-RIGHT($C30)=0,"^_^","邏輯錯誤"),"字數錯誤")</f>
        <v>字數錯誤</v>
      </c>
      <c r="G30" s="4" t="str">
        <f>IF(LEN($C30)-9=0,9-RIGHT(VLOOKUP(MID($C30,1,1),$J$4:K56,2,1)+RIGHT(MID($C30,2,1)*8)+RIGHT(MID($C30,3,1)*7)+RIGHT(MID($C30,4,1)*6)+RIGHT(MID($C30,5,1)*5)+RIGHT(MID($C30,6,1)*4)+RIGHT(MID($C30,7,1)*3)+RIGHT(MID($C30,8,1)*2)+RIGHT(MID($C30,9,1)*1)),"字數錯誤")</f>
        <v>字數錯誤</v>
      </c>
    </row>
    <row r="31" spans="1:11" ht="18.75">
      <c r="A31" s="5"/>
      <c r="B31" s="5"/>
      <c r="C31" s="16"/>
      <c r="D31" s="5"/>
      <c r="E31" s="5"/>
      <c r="F31" s="3" t="str">
        <f>IF(LEN($C31)-10=0,IF(9-RIGHT(VLOOKUP(MID($C31,1,1),$J$4:K56,2,1)+RIGHT(RIGHT(MID($C31,2,1)*8)+RIGHT(MID($C31,3,1)*7)+RIGHT(MID($C31,4,1)*6)+RIGHT(MID($C31,5,1)*5)+RIGHT(MID($C31,6,1)*4)+RIGHT(MID($C31,7,1)*3)+RIGHT(MID($C31,8,1)*2)+RIGHT(MID($C31,9,1)*1)))-RIGHT($C31)=0,"^_^","邏輯錯誤"),"字數錯誤")</f>
        <v>字數錯誤</v>
      </c>
      <c r="G31" s="4" t="str">
        <f>IF(LEN($C31)-9=0,9-RIGHT(VLOOKUP(MID($C31,1,1),$J$4:K56,2,1)+RIGHT(MID($C31,2,1)*8)+RIGHT(MID($C31,3,1)*7)+RIGHT(MID($C31,4,1)*6)+RIGHT(MID($C31,5,1)*5)+RIGHT(MID($C31,6,1)*4)+RIGHT(MID($C31,7,1)*3)+RIGHT(MID($C31,8,1)*2)+RIGHT(MID($C31,9,1)*1)),"字數錯誤")</f>
        <v>字數錯誤</v>
      </c>
      <c r="J31" s="6" t="s">
        <v>8</v>
      </c>
      <c r="K31" s="6">
        <v>0</v>
      </c>
    </row>
    <row r="32" spans="1:11" ht="18.75">
      <c r="A32" s="5"/>
      <c r="B32" s="5"/>
      <c r="C32" s="16"/>
      <c r="D32" s="5"/>
      <c r="E32" s="5"/>
      <c r="F32" s="3" t="str">
        <f>IF(LEN($C32)-10=0,IF(9-RIGHT(VLOOKUP(MID($C32,1,1),$J$4:K56,2,1)+RIGHT(RIGHT(MID($C32,2,1)*8)+RIGHT(MID($C32,3,1)*7)+RIGHT(MID($C32,4,1)*6)+RIGHT(MID($C32,5,1)*5)+RIGHT(MID($C32,6,1)*4)+RIGHT(MID($C32,7,1)*3)+RIGHT(MID($C32,8,1)*2)+RIGHT(MID($C32,9,1)*1)))-RIGHT($C32)=0,"^_^","邏輯錯誤"),"字數錯誤")</f>
        <v>字數錯誤</v>
      </c>
      <c r="G32" s="4" t="str">
        <f>IF(LEN($C32)-9=0,9-RIGHT(VLOOKUP(MID($C32,1,1),$J$4:K56,2,1)+RIGHT(MID($C32,2,1)*8)+RIGHT(MID($C32,3,1)*7)+RIGHT(MID($C32,4,1)*6)+RIGHT(MID($C32,5,1)*5)+RIGHT(MID($C32,6,1)*4)+RIGHT(MID($C32,7,1)*3)+RIGHT(MID($C32,8,1)*2)+RIGHT(MID($C32,9,1)*1)),"字數錯誤")</f>
        <v>字數錯誤</v>
      </c>
      <c r="J32" s="6" t="s">
        <v>9</v>
      </c>
      <c r="K32" s="6">
        <v>9</v>
      </c>
    </row>
    <row r="33" spans="1:11" ht="18.75">
      <c r="A33" s="5"/>
      <c r="B33" s="5"/>
      <c r="C33" s="16"/>
      <c r="D33" s="5"/>
      <c r="E33" s="5"/>
      <c r="F33" s="3" t="str">
        <f>IF(LEN($C33)-10=0,IF(9-RIGHT(VLOOKUP(MID($C33,1,1),$J$4:K56,2,1)+RIGHT(RIGHT(MID($C33,2,1)*8)+RIGHT(MID($C33,3,1)*7)+RIGHT(MID($C33,4,1)*6)+RIGHT(MID($C33,5,1)*5)+RIGHT(MID($C33,6,1)*4)+RIGHT(MID($C33,7,1)*3)+RIGHT(MID($C33,8,1)*2)+RIGHT(MID($C33,9,1)*1)))-RIGHT($C33)=0,"^_^","邏輯錯誤"),"字數錯誤")</f>
        <v>字數錯誤</v>
      </c>
      <c r="G33" s="4" t="str">
        <f>IF(LEN($C33)-9=0,9-RIGHT(VLOOKUP(MID($C33,1,1),$J$4:K56,2,1)+RIGHT(MID($C33,2,1)*8)+RIGHT(MID($C33,3,1)*7)+RIGHT(MID($C33,4,1)*6)+RIGHT(MID($C33,5,1)*5)+RIGHT(MID($C33,6,1)*4)+RIGHT(MID($C33,7,1)*3)+RIGHT(MID($C33,8,1)*2)+RIGHT(MID($C33,9,1)*1)),"字數錯誤")</f>
        <v>字數錯誤</v>
      </c>
      <c r="J33" s="6" t="s">
        <v>10</v>
      </c>
      <c r="K33" s="6">
        <v>8</v>
      </c>
    </row>
    <row r="34" spans="1:11" ht="18.75">
      <c r="A34" s="5"/>
      <c r="B34" s="5"/>
      <c r="C34" s="16"/>
      <c r="D34" s="5"/>
      <c r="E34" s="5"/>
      <c r="F34" s="3" t="str">
        <f>IF(LEN($C34)-10=0,IF(9-RIGHT(VLOOKUP(MID($C34,1,1),$J$4:K56,2,1)+RIGHT(RIGHT(MID($C34,2,1)*8)+RIGHT(MID($C34,3,1)*7)+RIGHT(MID($C34,4,1)*6)+RIGHT(MID($C34,5,1)*5)+RIGHT(MID($C34,6,1)*4)+RIGHT(MID($C34,7,1)*3)+RIGHT(MID($C34,8,1)*2)+RIGHT(MID($C34,9,1)*1)))-RIGHT($C34)=0,"^_^","邏輯錯誤"),"字數錯誤")</f>
        <v>字數錯誤</v>
      </c>
      <c r="G34" s="4" t="str">
        <f>IF(LEN($C34)-9=0,9-RIGHT(VLOOKUP(MID($C34,1,1),$J$4:K56,2,1)+RIGHT(MID($C34,2,1)*8)+RIGHT(MID($C34,3,1)*7)+RIGHT(MID($C34,4,1)*6)+RIGHT(MID($C34,5,1)*5)+RIGHT(MID($C34,6,1)*4)+RIGHT(MID($C34,7,1)*3)+RIGHT(MID($C34,8,1)*2)+RIGHT(MID($C34,9,1)*1)),"字數錯誤")</f>
        <v>字數錯誤</v>
      </c>
      <c r="J34" s="6" t="s">
        <v>11</v>
      </c>
      <c r="K34" s="6">
        <v>7</v>
      </c>
    </row>
    <row r="35" spans="1:11" ht="18.75">
      <c r="A35" s="5"/>
      <c r="B35" s="5"/>
      <c r="C35" s="16"/>
      <c r="D35" s="5"/>
      <c r="E35" s="5"/>
      <c r="F35" s="3" t="str">
        <f>IF(LEN($C35)-10=0,IF(9-RIGHT(VLOOKUP(MID($C35,1,1),$J$4:K56,2,1)+RIGHT(RIGHT(MID($C35,2,1)*8)+RIGHT(MID($C35,3,1)*7)+RIGHT(MID($C35,4,1)*6)+RIGHT(MID($C35,5,1)*5)+RIGHT(MID($C35,6,1)*4)+RIGHT(MID($C35,7,1)*3)+RIGHT(MID($C35,8,1)*2)+RIGHT(MID($C35,9,1)*1)))-RIGHT($C35)=0,"^_^","邏輯錯誤"),"字數錯誤")</f>
        <v>字數錯誤</v>
      </c>
      <c r="G35" s="4" t="str">
        <f>IF(LEN($C35)-9=0,9-RIGHT(VLOOKUP(MID($C35,1,1),$J$4:K56,2,1)+RIGHT(MID($C35,2,1)*8)+RIGHT(MID($C35,3,1)*7)+RIGHT(MID($C35,4,1)*6)+RIGHT(MID($C35,5,1)*5)+RIGHT(MID($C35,6,1)*4)+RIGHT(MID($C35,7,1)*3)+RIGHT(MID($C35,8,1)*2)+RIGHT(MID($C35,9,1)*1)),"字數錯誤")</f>
        <v>字數錯誤</v>
      </c>
      <c r="J35" s="6" t="s">
        <v>12</v>
      </c>
      <c r="K35" s="6">
        <v>6</v>
      </c>
    </row>
    <row r="36" spans="1:11" ht="18.75">
      <c r="A36" s="5"/>
      <c r="B36" s="5"/>
      <c r="C36" s="16"/>
      <c r="D36" s="5"/>
      <c r="E36" s="5"/>
      <c r="F36" s="3" t="str">
        <f>IF(LEN($C36)-10=0,IF(9-RIGHT(VLOOKUP(MID($C36,1,1),$J$4:K56,2,1)+RIGHT(RIGHT(MID($C36,2,1)*8)+RIGHT(MID($C36,3,1)*7)+RIGHT(MID($C36,4,1)*6)+RIGHT(MID($C36,5,1)*5)+RIGHT(MID($C36,6,1)*4)+RIGHT(MID($C36,7,1)*3)+RIGHT(MID($C36,8,1)*2)+RIGHT(MID($C36,9,1)*1)))-RIGHT($C36)=0,"^_^","邏輯錯誤"),"字數錯誤")</f>
        <v>字數錯誤</v>
      </c>
      <c r="G36" s="4" t="str">
        <f>IF(LEN($C36)-9=0,9-RIGHT(VLOOKUP(MID($C36,1,1),$J$4:K56,2,1)+RIGHT(MID($C36,2,1)*8)+RIGHT(MID($C36,3,1)*7)+RIGHT(MID($C36,4,1)*6)+RIGHT(MID($C36,5,1)*5)+RIGHT(MID($C36,6,1)*4)+RIGHT(MID($C36,7,1)*3)+RIGHT(MID($C36,8,1)*2)+RIGHT(MID($C36,9,1)*1)),"字數錯誤")</f>
        <v>字數錯誤</v>
      </c>
      <c r="J36" s="6" t="s">
        <v>13</v>
      </c>
      <c r="K36" s="6">
        <v>5</v>
      </c>
    </row>
    <row r="37" spans="1:11" ht="18.75">
      <c r="A37" s="5"/>
      <c r="B37" s="5"/>
      <c r="C37" s="16"/>
      <c r="D37" s="5"/>
      <c r="E37" s="5"/>
      <c r="F37" s="3" t="str">
        <f>IF(LEN($C37)-10=0,IF(9-RIGHT(VLOOKUP(MID($C37,1,1),$J$4:K56,2,1)+RIGHT(RIGHT(MID($C37,2,1)*8)+RIGHT(MID($C37,3,1)*7)+RIGHT(MID($C37,4,1)*6)+RIGHT(MID($C37,5,1)*5)+RIGHT(MID($C37,6,1)*4)+RIGHT(MID($C37,7,1)*3)+RIGHT(MID($C37,8,1)*2)+RIGHT(MID($C37,9,1)*1)))-RIGHT($C37)=0,"^_^","邏輯錯誤"),"字數錯誤")</f>
        <v>字數錯誤</v>
      </c>
      <c r="G37" s="4" t="str">
        <f>IF(LEN($C37)-9=0,9-RIGHT(VLOOKUP(MID($C37,1,1),$J$4:K56,2,1)+RIGHT(MID($C37,2,1)*8)+RIGHT(MID($C37,3,1)*7)+RIGHT(MID($C37,4,1)*6)+RIGHT(MID($C37,5,1)*5)+RIGHT(MID($C37,6,1)*4)+RIGHT(MID($C37,7,1)*3)+RIGHT(MID($C37,8,1)*2)+RIGHT(MID($C37,9,1)*1)),"字數錯誤")</f>
        <v>字數錯誤</v>
      </c>
      <c r="J37" s="6" t="s">
        <v>14</v>
      </c>
      <c r="K37" s="6">
        <v>4</v>
      </c>
    </row>
    <row r="38" spans="1:11" ht="18.75">
      <c r="A38" s="5"/>
      <c r="B38" s="5"/>
      <c r="C38" s="16"/>
      <c r="D38" s="5"/>
      <c r="E38" s="5"/>
      <c r="F38" s="3" t="str">
        <f>IF(LEN($C38)-10=0,IF(9-RIGHT(VLOOKUP(MID($C38,1,1),$J$4:K56,2,1)+RIGHT(RIGHT(MID($C38,2,1)*8)+RIGHT(MID($C38,3,1)*7)+RIGHT(MID($C38,4,1)*6)+RIGHT(MID($C38,5,1)*5)+RIGHT(MID($C38,6,1)*4)+RIGHT(MID($C38,7,1)*3)+RIGHT(MID($C38,8,1)*2)+RIGHT(MID($C38,9,1)*1)))-RIGHT($C38)=0,"^_^","邏輯錯誤"),"字數錯誤")</f>
        <v>字數錯誤</v>
      </c>
      <c r="G38" s="4" t="str">
        <f>IF(LEN($C38)-9=0,9-RIGHT(VLOOKUP(MID($C38,1,1),$J$4:K56,2,1)+RIGHT(MID($C38,2,1)*8)+RIGHT(MID($C38,3,1)*7)+RIGHT(MID($C38,4,1)*6)+RIGHT(MID($C38,5,1)*5)+RIGHT(MID($C38,6,1)*4)+RIGHT(MID($C38,7,1)*3)+RIGHT(MID($C38,8,1)*2)+RIGHT(MID($C38,9,1)*1)),"字數錯誤")</f>
        <v>字數錯誤</v>
      </c>
      <c r="J38" s="6" t="s">
        <v>15</v>
      </c>
      <c r="K38" s="6">
        <v>3</v>
      </c>
    </row>
    <row r="39" spans="1:11" ht="18.75">
      <c r="A39" s="5"/>
      <c r="B39" s="5"/>
      <c r="C39" s="16"/>
      <c r="D39" s="5"/>
      <c r="E39" s="5"/>
      <c r="F39" s="3" t="str">
        <f>IF(LEN($C39)-10=0,IF(9-RIGHT(VLOOKUP(MID($C39,1,1),$J$4:K56,2,1)+RIGHT(RIGHT(MID($C39,2,1)*8)+RIGHT(MID($C39,3,1)*7)+RIGHT(MID($C39,4,1)*6)+RIGHT(MID($C39,5,1)*5)+RIGHT(MID($C39,6,1)*4)+RIGHT(MID($C39,7,1)*3)+RIGHT(MID($C39,8,1)*2)+RIGHT(MID($C39,9,1)*1)))-RIGHT($C39)=0,"^_^","邏輯錯誤"),"字數錯誤")</f>
        <v>字數錯誤</v>
      </c>
      <c r="G39" s="4" t="str">
        <f>IF(LEN($C39)-9=0,9-RIGHT(VLOOKUP(MID($C39,1,1),$J$4:K56,2,1)+RIGHT(MID($C39,2,1)*8)+RIGHT(MID($C39,3,1)*7)+RIGHT(MID($C39,4,1)*6)+RIGHT(MID($C39,5,1)*5)+RIGHT(MID($C39,6,1)*4)+RIGHT(MID($C39,7,1)*3)+RIGHT(MID($C39,8,1)*2)+RIGHT(MID($C39,9,1)*1)),"字數錯誤")</f>
        <v>字數錯誤</v>
      </c>
      <c r="J39" s="6" t="s">
        <v>16</v>
      </c>
      <c r="K39" s="6">
        <v>8</v>
      </c>
    </row>
    <row r="40" spans="1:11" ht="18.75">
      <c r="A40" s="5"/>
      <c r="B40" s="5"/>
      <c r="C40" s="16"/>
      <c r="D40" s="5"/>
      <c r="E40" s="5"/>
      <c r="F40" s="3" t="str">
        <f>IF(LEN($C40)-10=0,IF(9-RIGHT(VLOOKUP(MID($C40,1,1),$J$4:K56,2,1)+RIGHT(RIGHT(MID($C40,2,1)*8)+RIGHT(MID($C40,3,1)*7)+RIGHT(MID($C40,4,1)*6)+RIGHT(MID($C40,5,1)*5)+RIGHT(MID($C40,6,1)*4)+RIGHT(MID($C40,7,1)*3)+RIGHT(MID($C40,8,1)*2)+RIGHT(MID($C40,9,1)*1)))-RIGHT($C40)=0,"^_^","邏輯錯誤"),"字數錯誤")</f>
        <v>字數錯誤</v>
      </c>
      <c r="G40" s="4" t="str">
        <f>IF(LEN($C40)-9=0,9-RIGHT(VLOOKUP(MID($C40,1,1),$J$4:K56,2,1)+RIGHT(MID($C40,2,1)*8)+RIGHT(MID($C40,3,1)*7)+RIGHT(MID($C40,4,1)*6)+RIGHT(MID($C40,5,1)*5)+RIGHT(MID($C40,6,1)*4)+RIGHT(MID($C40,7,1)*3)+RIGHT(MID($C40,8,1)*2)+RIGHT(MID($C40,9,1)*1)),"字數錯誤")</f>
        <v>字數錯誤</v>
      </c>
      <c r="J40" s="6" t="s">
        <v>17</v>
      </c>
      <c r="K40" s="6">
        <v>2</v>
      </c>
    </row>
    <row r="41" spans="1:11" ht="18.75">
      <c r="A41" s="5"/>
      <c r="B41" s="5"/>
      <c r="C41" s="16"/>
      <c r="D41" s="5"/>
      <c r="E41" s="5"/>
      <c r="F41" s="3" t="str">
        <f>IF(LEN($C41)-10=0,IF(9-RIGHT(VLOOKUP(MID($C41,1,1),$J$4:K56,2,1)+RIGHT(RIGHT(MID($C41,2,1)*8)+RIGHT(MID($C41,3,1)*7)+RIGHT(MID($C41,4,1)*6)+RIGHT(MID($C41,5,1)*5)+RIGHT(MID($C41,6,1)*4)+RIGHT(MID($C41,7,1)*3)+RIGHT(MID($C41,8,1)*2)+RIGHT(MID($C41,9,1)*1)))-RIGHT($C41)=0,"^_^","邏輯錯誤"),"字數錯誤")</f>
        <v>字數錯誤</v>
      </c>
      <c r="G41" s="4" t="str">
        <f>IF(LEN($C41)-9=0,9-RIGHT(VLOOKUP(MID($C41,1,1),$J$4:K56,2,1)+RIGHT(MID($C41,2,1)*8)+RIGHT(MID($C41,3,1)*7)+RIGHT(MID($C41,4,1)*6)+RIGHT(MID($C41,5,1)*5)+RIGHT(MID($C41,6,1)*4)+RIGHT(MID($C41,7,1)*3)+RIGHT(MID($C41,8,1)*2)+RIGHT(MID($C41,9,1)*1)),"字數錯誤")</f>
        <v>字數錯誤</v>
      </c>
      <c r="J41" s="6" t="s">
        <v>18</v>
      </c>
      <c r="K41" s="6">
        <v>1</v>
      </c>
    </row>
    <row r="42" spans="1:11" ht="18.75">
      <c r="A42" s="5"/>
      <c r="B42" s="5"/>
      <c r="C42" s="16"/>
      <c r="D42" s="5"/>
      <c r="E42" s="5"/>
      <c r="F42" s="3" t="str">
        <f>IF(LEN($C42)-10=0,IF(9-RIGHT(VLOOKUP(MID($C42,1,1),$J$4:K56,2,1)+RIGHT(RIGHT(MID($C42,2,1)*8)+RIGHT(MID($C42,3,1)*7)+RIGHT(MID($C42,4,1)*6)+RIGHT(MID($C42,5,1)*5)+RIGHT(MID($C42,6,1)*4)+RIGHT(MID($C42,7,1)*3)+RIGHT(MID($C42,8,1)*2)+RIGHT(MID($C42,9,1)*1)))-RIGHT($C42)=0,"^_^","邏輯錯誤"),"字數錯誤")</f>
        <v>字數錯誤</v>
      </c>
      <c r="G42" s="4" t="str">
        <f>IF(LEN($C42)-9=0,9-RIGHT(VLOOKUP(MID($C42,1,1),$J$4:K56,2,1)+RIGHT(MID($C42,2,1)*8)+RIGHT(MID($C42,3,1)*7)+RIGHT(MID($C42,4,1)*6)+RIGHT(MID($C42,5,1)*5)+RIGHT(MID($C42,6,1)*4)+RIGHT(MID($C42,7,1)*3)+RIGHT(MID($C42,8,1)*2)+RIGHT(MID($C42,9,1)*1)),"字數錯誤")</f>
        <v>字數錯誤</v>
      </c>
      <c r="J42" s="6" t="s">
        <v>19</v>
      </c>
      <c r="K42" s="6">
        <v>1</v>
      </c>
    </row>
    <row r="43" spans="1:11" ht="18.75">
      <c r="A43" s="5"/>
      <c r="B43" s="5"/>
      <c r="C43" s="16"/>
      <c r="D43" s="5"/>
      <c r="E43" s="5"/>
      <c r="F43" s="3" t="str">
        <f>IF(LEN($C43)-10=0,IF(9-RIGHT(VLOOKUP(MID($C43,1,1),$J$4:K56,2,1)+RIGHT(RIGHT(MID($C43,2,1)*8)+RIGHT(MID($C43,3,1)*7)+RIGHT(MID($C43,4,1)*6)+RIGHT(MID($C43,5,1)*5)+RIGHT(MID($C43,6,1)*4)+RIGHT(MID($C43,7,1)*3)+RIGHT(MID($C43,8,1)*2)+RIGHT(MID($C43,9,1)*1)))-RIGHT($C43)=0,"^_^","邏輯錯誤"),"字數錯誤")</f>
        <v>字數錯誤</v>
      </c>
      <c r="G43" s="4" t="str">
        <f>IF(LEN($C43)-9=0,9-RIGHT(VLOOKUP(MID($C43,1,1),$J$4:K56,2,1)+RIGHT(MID($C43,2,1)*8)+RIGHT(MID($C43,3,1)*7)+RIGHT(MID($C43,4,1)*6)+RIGHT(MID($C43,5,1)*5)+RIGHT(MID($C43,6,1)*4)+RIGHT(MID($C43,7,1)*3)+RIGHT(MID($C43,8,1)*2)+RIGHT(MID($C43,9,1)*1)),"字數錯誤")</f>
        <v>字數錯誤</v>
      </c>
      <c r="J43" s="6" t="s">
        <v>20</v>
      </c>
      <c r="K43" s="6">
        <v>0</v>
      </c>
    </row>
    <row r="44" spans="1:11" ht="18.75">
      <c r="A44" s="5"/>
      <c r="B44" s="5"/>
      <c r="C44" s="16"/>
      <c r="D44" s="5"/>
      <c r="E44" s="5"/>
      <c r="F44" s="3" t="str">
        <f>IF(LEN($C44)-10=0,IF(9-RIGHT(VLOOKUP(MID($C44,1,1),$J$4:K56,2,1)+RIGHT(RIGHT(MID($C44,2,1)*8)+RIGHT(MID($C44,3,1)*7)+RIGHT(MID($C44,4,1)*6)+RIGHT(MID($C44,5,1)*5)+RIGHT(MID($C44,6,1)*4)+RIGHT(MID($C44,7,1)*3)+RIGHT(MID($C44,8,1)*2)+RIGHT(MID($C44,9,1)*1)))-RIGHT($C44)=0,"^_^","邏輯錯誤"),"字數錯誤")</f>
        <v>字數錯誤</v>
      </c>
      <c r="G44" s="4" t="str">
        <f>IF(LEN($C44)-9=0,9-RIGHT(VLOOKUP(MID($C44,1,1),$J$4:K56,2,1)+RIGHT(MID($C44,2,1)*8)+RIGHT(MID($C44,3,1)*7)+RIGHT(MID($C44,4,1)*6)+RIGHT(MID($C44,5,1)*5)+RIGHT(MID($C44,6,1)*4)+RIGHT(MID($C44,7,1)*3)+RIGHT(MID($C44,8,1)*2)+RIGHT(MID($C44,9,1)*1)),"字數錯誤")</f>
        <v>字數錯誤</v>
      </c>
      <c r="J44" s="6" t="s">
        <v>21</v>
      </c>
      <c r="K44" s="6">
        <v>9</v>
      </c>
    </row>
    <row r="45" spans="1:11" ht="18.75">
      <c r="A45" s="5"/>
      <c r="B45" s="5"/>
      <c r="C45" s="16"/>
      <c r="D45" s="5"/>
      <c r="E45" s="5"/>
      <c r="F45" s="3" t="str">
        <f>IF(LEN($C45)-10=0,IF(9-RIGHT(VLOOKUP(MID($C45,1,1),$J$4:K56,2,1)+RIGHT(RIGHT(MID($C45,2,1)*8)+RIGHT(MID($C45,3,1)*7)+RIGHT(MID($C45,4,1)*6)+RIGHT(MID($C45,5,1)*5)+RIGHT(MID($C45,6,1)*4)+RIGHT(MID($C45,7,1)*3)+RIGHT(MID($C45,8,1)*2)+RIGHT(MID($C45,9,1)*1)))-RIGHT($C45)=0,"^_^","邏輯錯誤"),"字數錯誤")</f>
        <v>字數錯誤</v>
      </c>
      <c r="G45" s="4" t="str">
        <f>IF(LEN($C45)-9=0,9-RIGHT(VLOOKUP(MID($C45,1,1),$J$4:K56,2,1)+RIGHT(MID($C45,2,1)*8)+RIGHT(MID($C45,3,1)*7)+RIGHT(MID($C45,4,1)*6)+RIGHT(MID($C45,5,1)*5)+RIGHT(MID($C45,6,1)*4)+RIGHT(MID($C45,7,1)*3)+RIGHT(MID($C45,8,1)*2)+RIGHT(MID($C45,9,1)*1)),"字數錯誤")</f>
        <v>字數錯誤</v>
      </c>
      <c r="J45" s="6" t="s">
        <v>22</v>
      </c>
      <c r="K45" s="6">
        <v>7</v>
      </c>
    </row>
    <row r="46" spans="1:11" ht="18.75">
      <c r="A46" s="5"/>
      <c r="B46" s="5"/>
      <c r="C46" s="16"/>
      <c r="D46" s="5"/>
      <c r="E46" s="5"/>
      <c r="F46" s="3" t="str">
        <f>IF(LEN($C46)-10=0,IF(9-RIGHT(VLOOKUP(MID($C46,1,1),$J$4:K56,2,1)+RIGHT(RIGHT(MID($C46,2,1)*8)+RIGHT(MID($C46,3,1)*7)+RIGHT(MID($C46,4,1)*6)+RIGHT(MID($C46,5,1)*5)+RIGHT(MID($C46,6,1)*4)+RIGHT(MID($C46,7,1)*3)+RIGHT(MID($C46,8,1)*2)+RIGHT(MID($C46,9,1)*1)))-RIGHT($C46)=0,"^_^","邏輯錯誤"),"字數錯誤")</f>
        <v>字數錯誤</v>
      </c>
      <c r="G46" s="4" t="str">
        <f>IF(LEN($C46)-9=0,9-RIGHT(VLOOKUP(MID($C46,1,1),$J$4:K56,2,1)+RIGHT(MID($C46,2,1)*8)+RIGHT(MID($C46,3,1)*7)+RIGHT(MID($C46,4,1)*6)+RIGHT(MID($C46,5,1)*5)+RIGHT(MID($C46,6,1)*4)+RIGHT(MID($C46,7,1)*3)+RIGHT(MID($C46,8,1)*2)+RIGHT(MID($C46,9,1)*1)),"字數錯誤")</f>
        <v>字數錯誤</v>
      </c>
      <c r="J46" s="6" t="s">
        <v>23</v>
      </c>
      <c r="K46" s="6">
        <v>8</v>
      </c>
    </row>
    <row r="47" spans="1:11" ht="18.75">
      <c r="A47" s="5"/>
      <c r="B47" s="5"/>
      <c r="C47" s="16"/>
      <c r="D47" s="5"/>
      <c r="E47" s="5"/>
      <c r="F47" s="3" t="str">
        <f>IF(LEN($C47)-10=0,IF(9-RIGHT(VLOOKUP(MID($C47,1,1),$J$4:K56,2,1)+RIGHT(RIGHT(MID($C47,2,1)*8)+RIGHT(MID($C47,3,1)*7)+RIGHT(MID($C47,4,1)*6)+RIGHT(MID($C47,5,1)*5)+RIGHT(MID($C47,6,1)*4)+RIGHT(MID($C47,7,1)*3)+RIGHT(MID($C47,8,1)*2)+RIGHT(MID($C47,9,1)*1)))-RIGHT($C47)=0,"^_^","邏輯錯誤"),"字數錯誤")</f>
        <v>字數錯誤</v>
      </c>
      <c r="G47" s="4" t="str">
        <f>IF(LEN($C47)-9=0,9-RIGHT(VLOOKUP(MID($C47,1,1),$J$4:K56,2,1)+RIGHT(MID($C47,2,1)*8)+RIGHT(MID($C47,3,1)*7)+RIGHT(MID($C47,4,1)*6)+RIGHT(MID($C47,5,1)*5)+RIGHT(MID($C47,6,1)*4)+RIGHT(MID($C47,7,1)*3)+RIGHT(MID($C47,8,1)*2)+RIGHT(MID($C47,9,1)*1)),"字數錯誤")</f>
        <v>字數錯誤</v>
      </c>
      <c r="J47" s="6" t="s">
        <v>24</v>
      </c>
      <c r="K47" s="6">
        <v>7</v>
      </c>
    </row>
    <row r="48" spans="1:11" ht="18.75">
      <c r="A48" s="5"/>
      <c r="B48" s="5"/>
      <c r="C48" s="16"/>
      <c r="D48" s="5"/>
      <c r="E48" s="5"/>
      <c r="F48" s="3" t="str">
        <f>IF(LEN($C48)-10=0,IF(9-RIGHT(VLOOKUP(MID($C48,1,1),$J$4:K56,2,1)+RIGHT(RIGHT(MID($C48,2,1)*8)+RIGHT(MID($C48,3,1)*7)+RIGHT(MID($C48,4,1)*6)+RIGHT(MID($C48,5,1)*5)+RIGHT(MID($C48,6,1)*4)+RIGHT(MID($C48,7,1)*3)+RIGHT(MID($C48,8,1)*2)+RIGHT(MID($C48,9,1)*1)))-RIGHT($C48)=0,"^_^","邏輯錯誤"),"字數錯誤")</f>
        <v>字數錯誤</v>
      </c>
      <c r="G48" s="4" t="str">
        <f>IF(LEN($C48)-9=0,9-RIGHT(VLOOKUP(MID($C48,1,1),$J$4:K56,2,1)+RIGHT(MID($C48,2,1)*8)+RIGHT(MID($C48,3,1)*7)+RIGHT(MID($C48,4,1)*6)+RIGHT(MID($C48,5,1)*5)+RIGHT(MID($C48,6,1)*4)+RIGHT(MID($C48,7,1)*3)+RIGHT(MID($C48,8,1)*2)+RIGHT(MID($C48,9,1)*1)),"字數錯誤")</f>
        <v>字數錯誤</v>
      </c>
      <c r="J48" s="6" t="s">
        <v>25</v>
      </c>
      <c r="K48" s="6">
        <v>6</v>
      </c>
    </row>
    <row r="49" spans="1:11" ht="18.75">
      <c r="A49" s="5"/>
      <c r="B49" s="5"/>
      <c r="C49" s="16"/>
      <c r="D49" s="5"/>
      <c r="E49" s="5"/>
      <c r="F49" s="3" t="str">
        <f>IF(LEN($C49)-10=0,IF(9-RIGHT(VLOOKUP(MID($C49,1,1),$J$4:K56,2,1)+RIGHT(RIGHT(MID($C49,2,1)*8)+RIGHT(MID($C49,3,1)*7)+RIGHT(MID($C49,4,1)*6)+RIGHT(MID($C49,5,1)*5)+RIGHT(MID($C49,6,1)*4)+RIGHT(MID($C49,7,1)*3)+RIGHT(MID($C49,8,1)*2)+RIGHT(MID($C49,9,1)*1)))-RIGHT($C49)=0,"^_^","邏輯錯誤"),"字數錯誤")</f>
        <v>字數錯誤</v>
      </c>
      <c r="G49" s="4" t="str">
        <f>IF(LEN($C49)-9=0,9-RIGHT(VLOOKUP(MID($C49,1,1),$J$4:K56,2,1)+RIGHT(MID($C49,2,1)*8)+RIGHT(MID($C49,3,1)*7)+RIGHT(MID($C49,4,1)*6)+RIGHT(MID($C49,5,1)*5)+RIGHT(MID($C49,6,1)*4)+RIGHT(MID($C49,7,1)*3)+RIGHT(MID($C49,8,1)*2)+RIGHT(MID($C49,9,1)*1)),"字數錯誤")</f>
        <v>字數錯誤</v>
      </c>
      <c r="J49" s="6" t="s">
        <v>26</v>
      </c>
      <c r="K49" s="6">
        <v>5</v>
      </c>
    </row>
    <row r="50" spans="1:11" ht="18.75">
      <c r="A50" s="5"/>
      <c r="B50" s="5"/>
      <c r="C50" s="16"/>
      <c r="D50" s="5"/>
      <c r="E50" s="5"/>
      <c r="F50" s="3" t="str">
        <f>IF(LEN($C50)-10=0,IF(9-RIGHT(VLOOKUP(MID($C50,1,1),$J$4:K56,2,1)+RIGHT(RIGHT(MID($C50,2,1)*8)+RIGHT(MID($C50,3,1)*7)+RIGHT(MID($C50,4,1)*6)+RIGHT(MID($C50,5,1)*5)+RIGHT(MID($C50,6,1)*4)+RIGHT(MID($C50,7,1)*3)+RIGHT(MID($C50,8,1)*2)+RIGHT(MID($C50,9,1)*1)))-RIGHT($C50)=0,"^_^","邏輯錯誤"),"字數錯誤")</f>
        <v>字數錯誤</v>
      </c>
      <c r="G50" s="4" t="str">
        <f>IF(LEN($C50)-9=0,9-RIGHT(VLOOKUP(MID($C50,1,1),$J$4:K56,2,1)+RIGHT(MID($C50,2,1)*8)+RIGHT(MID($C50,3,1)*7)+RIGHT(MID($C50,4,1)*6)+RIGHT(MID($C50,5,1)*5)+RIGHT(MID($C50,6,1)*4)+RIGHT(MID($C50,7,1)*3)+RIGHT(MID($C50,8,1)*2)+RIGHT(MID($C50,9,1)*1)),"字數錯誤")</f>
        <v>字數錯誤</v>
      </c>
      <c r="J50" s="6" t="s">
        <v>27</v>
      </c>
      <c r="K50" s="6">
        <v>4</v>
      </c>
    </row>
    <row r="51" spans="1:11" ht="18.75">
      <c r="A51" s="5"/>
      <c r="B51" s="5"/>
      <c r="C51" s="16"/>
      <c r="D51" s="5"/>
      <c r="E51" s="5"/>
      <c r="F51" s="3" t="str">
        <f>IF(LEN($C51)-10=0,IF(9-RIGHT(VLOOKUP(MID($C51,1,1),$J$4:K56,2,1)+RIGHT(RIGHT(MID($C51,2,1)*8)+RIGHT(MID($C51,3,1)*7)+RIGHT(MID($C51,4,1)*6)+RIGHT(MID($C51,5,1)*5)+RIGHT(MID($C51,6,1)*4)+RIGHT(MID($C51,7,1)*3)+RIGHT(MID($C51,8,1)*2)+RIGHT(MID($C51,9,1)*1)))-RIGHT($C51)=0,"^_^","邏輯錯誤"),"字數錯誤")</f>
        <v>字數錯誤</v>
      </c>
      <c r="G51" s="4" t="str">
        <f>IF(LEN($C51)-9=0,9-RIGHT(VLOOKUP(MID($C51,1,1),$J$4:K56,2,1)+RIGHT(MID($C51,2,1)*8)+RIGHT(MID($C51,3,1)*7)+RIGHT(MID($C51,4,1)*6)+RIGHT(MID($C51,5,1)*5)+RIGHT(MID($C51,6,1)*4)+RIGHT(MID($C51,7,1)*3)+RIGHT(MID($C51,8,1)*2)+RIGHT(MID($C51,9,1)*1)),"字數錯誤")</f>
        <v>字數錯誤</v>
      </c>
      <c r="J51" s="6" t="s">
        <v>28</v>
      </c>
      <c r="K51" s="6">
        <v>3</v>
      </c>
    </row>
    <row r="52" spans="1:11" ht="18.75">
      <c r="A52" s="5"/>
      <c r="B52" s="5"/>
      <c r="C52" s="16"/>
      <c r="D52" s="5"/>
      <c r="E52" s="5"/>
      <c r="F52" s="3" t="str">
        <f>IF(LEN($C52)-10=0,IF(9-RIGHT(VLOOKUP(MID($C52,1,1),$J$4:K56,2,1)+RIGHT(RIGHT(MID($C52,2,1)*8)+RIGHT(MID($C52,3,1)*7)+RIGHT(MID($C52,4,1)*6)+RIGHT(MID($C52,5,1)*5)+RIGHT(MID($C52,6,1)*4)+RIGHT(MID($C52,7,1)*3)+RIGHT(MID($C52,8,1)*2)+RIGHT(MID($C52,9,1)*1)))-RIGHT($C52)=0,"^_^","邏輯錯誤"),"字數錯誤")</f>
        <v>字數錯誤</v>
      </c>
      <c r="G52" s="4" t="str">
        <f>IF(LEN($C52)-9=0,9-RIGHT(VLOOKUP(MID($C52,1,1),$J$4:K56,2,1)+RIGHT(MID($C52,2,1)*8)+RIGHT(MID($C52,3,1)*7)+RIGHT(MID($C52,4,1)*6)+RIGHT(MID($C52,5,1)*5)+RIGHT(MID($C52,6,1)*4)+RIGHT(MID($C52,7,1)*3)+RIGHT(MID($C52,8,1)*2)+RIGHT(MID($C52,9,1)*1)),"字數錯誤")</f>
        <v>字數錯誤</v>
      </c>
      <c r="J52" s="6" t="s">
        <v>29</v>
      </c>
      <c r="K52" s="6">
        <v>2</v>
      </c>
    </row>
    <row r="53" spans="1:11" ht="18.75">
      <c r="A53" s="5"/>
      <c r="B53" s="5"/>
      <c r="C53" s="16"/>
      <c r="D53" s="5"/>
      <c r="E53" s="5"/>
      <c r="F53" s="3" t="str">
        <f>IF(LEN($C53)-10=0,IF(9-RIGHT(VLOOKUP(MID($C53,1,1),$J$4:K56,2,1)+RIGHT(RIGHT(MID($C53,2,1)*8)+RIGHT(MID($C53,3,1)*7)+RIGHT(MID($C53,4,1)*6)+RIGHT(MID($C53,5,1)*5)+RIGHT(MID($C53,6,1)*4)+RIGHT(MID($C53,7,1)*3)+RIGHT(MID($C53,8,1)*2)+RIGHT(MID($C53,9,1)*1)))-RIGHT($C53)=0,"^_^","邏輯錯誤"),"字數錯誤")</f>
        <v>字數錯誤</v>
      </c>
      <c r="G53" s="4" t="str">
        <f>IF(LEN($C53)-9=0,9-RIGHT(VLOOKUP(MID($C53,1,1),$J$4:K56,2,1)+RIGHT(MID($C53,2,1)*8)+RIGHT(MID($C53,3,1)*7)+RIGHT(MID($C53,4,1)*6)+RIGHT(MID($C53,5,1)*5)+RIGHT(MID($C53,6,1)*4)+RIGHT(MID($C53,7,1)*3)+RIGHT(MID($C53,8,1)*2)+RIGHT(MID($C53,9,1)*1)),"字數錯誤")</f>
        <v>字數錯誤</v>
      </c>
      <c r="J53" s="6" t="s">
        <v>30</v>
      </c>
      <c r="K53" s="6">
        <v>0</v>
      </c>
    </row>
    <row r="54" spans="1:11" ht="18.75">
      <c r="A54" s="5"/>
      <c r="B54" s="5"/>
      <c r="C54" s="16"/>
      <c r="D54" s="5"/>
      <c r="E54" s="5"/>
      <c r="F54" s="3" t="str">
        <f>IF(LEN($C54)-10=0,IF(9-RIGHT(VLOOKUP(MID($C54,1,1),$J$4:K56,2,1)+RIGHT(RIGHT(MID($C54,2,1)*8)+RIGHT(MID($C54,3,1)*7)+RIGHT(MID($C54,4,1)*6)+RIGHT(MID($C54,5,1)*5)+RIGHT(MID($C54,6,1)*4)+RIGHT(MID($C54,7,1)*3)+RIGHT(MID($C54,8,1)*2)+RIGHT(MID($C54,9,1)*1)))-RIGHT($C54)=0,"^_^","邏輯錯誤"),"字數錯誤")</f>
        <v>字數錯誤</v>
      </c>
      <c r="G54" s="4" t="str">
        <f>IF(LEN($C54)-9=0,9-RIGHT(VLOOKUP(MID($C54,1,1),$J$4:K56,2,1)+RIGHT(MID($C54,2,1)*8)+RIGHT(MID($C54,3,1)*7)+RIGHT(MID($C54,4,1)*6)+RIGHT(MID($C54,5,1)*5)+RIGHT(MID($C54,6,1)*4)+RIGHT(MID($C54,7,1)*3)+RIGHT(MID($C54,8,1)*2)+RIGHT(MID($C54,9,1)*1)),"字數錯誤")</f>
        <v>字數錯誤</v>
      </c>
      <c r="J54" s="6" t="s">
        <v>31</v>
      </c>
      <c r="K54" s="6">
        <v>2</v>
      </c>
    </row>
    <row r="55" spans="1:11" ht="18.75">
      <c r="A55" s="5"/>
      <c r="B55" s="5"/>
      <c r="C55" s="16"/>
      <c r="D55" s="5"/>
      <c r="E55" s="5"/>
      <c r="F55" s="3" t="str">
        <f>IF(LEN($C55)-10=0,IF(9-RIGHT(VLOOKUP(MID($C55,1,1),$J$4:K56,2,1)+RIGHT(RIGHT(MID($C55,2,1)*8)+RIGHT(MID($C55,3,1)*7)+RIGHT(MID($C55,4,1)*6)+RIGHT(MID($C55,5,1)*5)+RIGHT(MID($C55,6,1)*4)+RIGHT(MID($C55,7,1)*3)+RIGHT(MID($C55,8,1)*2)+RIGHT(MID($C55,9,1)*1)))-RIGHT($C55)=0,"^_^","邏輯錯誤"),"字數錯誤")</f>
        <v>字數錯誤</v>
      </c>
      <c r="G55" s="4" t="str">
        <f>IF(LEN($C55)-9=0,9-RIGHT(VLOOKUP(MID($C55,1,1),$J$4:K56,2,1)+RIGHT(MID($C55,2,1)*8)+RIGHT(MID($C55,3,1)*7)+RIGHT(MID($C55,4,1)*6)+RIGHT(MID($C55,5,1)*5)+RIGHT(MID($C55,6,1)*4)+RIGHT(MID($C55,7,1)*3)+RIGHT(MID($C55,8,1)*2)+RIGHT(MID($C55,9,1)*1)),"字數錯誤")</f>
        <v>字數錯誤</v>
      </c>
      <c r="J55" s="6" t="s">
        <v>32</v>
      </c>
      <c r="K55" s="6">
        <v>1</v>
      </c>
    </row>
    <row r="56" spans="1:11" ht="18.75">
      <c r="A56" s="5"/>
      <c r="B56" s="5"/>
      <c r="C56" s="16"/>
      <c r="D56" s="5"/>
      <c r="E56" s="5"/>
      <c r="F56" s="3" t="str">
        <f>IF(LEN($C56)-10=0,IF(9-RIGHT(VLOOKUP(MID($C56,1,1),$J$4:K56,2,1)+RIGHT(RIGHT(MID($C56,2,1)*8)+RIGHT(MID($C56,3,1)*7)+RIGHT(MID($C56,4,1)*6)+RIGHT(MID($C56,5,1)*5)+RIGHT(MID($C56,6,1)*4)+RIGHT(MID($C56,7,1)*3)+RIGHT(MID($C56,8,1)*2)+RIGHT(MID($C56,9,1)*1)))-RIGHT($C56)=0,"^_^","邏輯錯誤"),"字數錯誤")</f>
        <v>字數錯誤</v>
      </c>
      <c r="G56" s="4" t="str">
        <f>IF(LEN($C56)-9=0,9-RIGHT(VLOOKUP(MID($C56,1,1),$J$4:K56,2,1)+RIGHT(MID($C56,2,1)*8)+RIGHT(MID($C56,3,1)*7)+RIGHT(MID($C56,4,1)*6)+RIGHT(MID($C56,5,1)*5)+RIGHT(MID($C56,6,1)*4)+RIGHT(MID($C56,7,1)*3)+RIGHT(MID($C56,8,1)*2)+RIGHT(MID($C56,9,1)*1)),"字數錯誤")</f>
        <v>字數錯誤</v>
      </c>
      <c r="J56" s="6" t="s">
        <v>33</v>
      </c>
      <c r="K56" s="6">
        <v>9</v>
      </c>
    </row>
    <row r="57" spans="1:7" ht="18.75">
      <c r="A57" s="5"/>
      <c r="B57" s="5"/>
      <c r="C57" s="16"/>
      <c r="D57" s="5"/>
      <c r="E57" s="5"/>
      <c r="F57" s="3" t="str">
        <f>IF(LEN($C57)-10=0,IF(9-RIGHT(VLOOKUP(MID($C57,1,1),$J$4:K83,2,1)+RIGHT(RIGHT(MID($C57,2,1)*8)+RIGHT(MID($C57,3,1)*7)+RIGHT(MID($C57,4,1)*6)+RIGHT(MID($C57,5,1)*5)+RIGHT(MID($C57,6,1)*4)+RIGHT(MID($C57,7,1)*3)+RIGHT(MID($C57,8,1)*2)+RIGHT(MID($C57,9,1)*1)))-RIGHT($C57)=0,"^_^","邏輯錯誤"),"字數錯誤")</f>
        <v>字數錯誤</v>
      </c>
      <c r="G57" s="4" t="str">
        <f>IF(LEN($C57)-9=0,9-RIGHT(VLOOKUP(MID($C57,1,1),$J$4:K83,2,1)+RIGHT(MID($C57,2,1)*8)+RIGHT(MID($C57,3,1)*7)+RIGHT(MID($C57,4,1)*6)+RIGHT(MID($C57,5,1)*5)+RIGHT(MID($C57,6,1)*4)+RIGHT(MID($C57,7,1)*3)+RIGHT(MID($C57,8,1)*2)+RIGHT(MID($C57,9,1)*1)),"字數錯誤")</f>
        <v>字數錯誤</v>
      </c>
    </row>
    <row r="58" spans="1:11" ht="18.75">
      <c r="A58" s="5"/>
      <c r="B58" s="5"/>
      <c r="C58" s="16"/>
      <c r="D58" s="5"/>
      <c r="E58" s="5"/>
      <c r="F58" s="3" t="str">
        <f>IF(LEN($C58)-10=0,IF(9-RIGHT(VLOOKUP(MID($C58,1,1),$J$4:K83,2,1)+RIGHT(RIGHT(MID($C58,2,1)*8)+RIGHT(MID($C58,3,1)*7)+RIGHT(MID($C58,4,1)*6)+RIGHT(MID($C58,5,1)*5)+RIGHT(MID($C58,6,1)*4)+RIGHT(MID($C58,7,1)*3)+RIGHT(MID($C58,8,1)*2)+RIGHT(MID($C58,9,1)*1)))-RIGHT($C58)=0,"^_^","邏輯錯誤"),"字數錯誤")</f>
        <v>字數錯誤</v>
      </c>
      <c r="G58" s="4" t="str">
        <f>IF(LEN($C58)-9=0,9-RIGHT(VLOOKUP(MID($C58,1,1),$J$4:K83,2,1)+RIGHT(MID($C58,2,1)*8)+RIGHT(MID($C58,3,1)*7)+RIGHT(MID($C58,4,1)*6)+RIGHT(MID($C58,5,1)*5)+RIGHT(MID($C58,6,1)*4)+RIGHT(MID($C58,7,1)*3)+RIGHT(MID($C58,8,1)*2)+RIGHT(MID($C58,9,1)*1)),"字數錯誤")</f>
        <v>字數錯誤</v>
      </c>
      <c r="J58" s="6" t="s">
        <v>8</v>
      </c>
      <c r="K58" s="6">
        <v>0</v>
      </c>
    </row>
    <row r="59" spans="1:11" ht="18.75">
      <c r="A59" s="5"/>
      <c r="B59" s="5"/>
      <c r="C59" s="16"/>
      <c r="D59" s="5"/>
      <c r="E59" s="5"/>
      <c r="F59" s="3" t="str">
        <f>IF(LEN($C59)-10=0,IF(9-RIGHT(VLOOKUP(MID($C59,1,1),$J$4:K83,2,1)+RIGHT(RIGHT(MID($C59,2,1)*8)+RIGHT(MID($C59,3,1)*7)+RIGHT(MID($C59,4,1)*6)+RIGHT(MID($C59,5,1)*5)+RIGHT(MID($C59,6,1)*4)+RIGHT(MID($C59,7,1)*3)+RIGHT(MID($C59,8,1)*2)+RIGHT(MID($C59,9,1)*1)))-RIGHT($C59)=0,"^_^","邏輯錯誤"),"字數錯誤")</f>
        <v>字數錯誤</v>
      </c>
      <c r="G59" s="4" t="str">
        <f>IF(LEN($C59)-9=0,9-RIGHT(VLOOKUP(MID($C59,1,1),$J$4:K83,2,1)+RIGHT(MID($C59,2,1)*8)+RIGHT(MID($C59,3,1)*7)+RIGHT(MID($C59,4,1)*6)+RIGHT(MID($C59,5,1)*5)+RIGHT(MID($C59,6,1)*4)+RIGHT(MID($C59,7,1)*3)+RIGHT(MID($C59,8,1)*2)+RIGHT(MID($C59,9,1)*1)),"字數錯誤")</f>
        <v>字數錯誤</v>
      </c>
      <c r="J59" s="6" t="s">
        <v>9</v>
      </c>
      <c r="K59" s="6">
        <v>9</v>
      </c>
    </row>
    <row r="60" spans="1:11" ht="18.75">
      <c r="A60" s="5"/>
      <c r="B60" s="5"/>
      <c r="C60" s="16"/>
      <c r="D60" s="5"/>
      <c r="E60" s="5"/>
      <c r="F60" s="3" t="str">
        <f>IF(LEN($C60)-10=0,IF(9-RIGHT(VLOOKUP(MID($C60,1,1),$J$4:K83,2,1)+RIGHT(RIGHT(MID($C60,2,1)*8)+RIGHT(MID($C60,3,1)*7)+RIGHT(MID($C60,4,1)*6)+RIGHT(MID($C60,5,1)*5)+RIGHT(MID($C60,6,1)*4)+RIGHT(MID($C60,7,1)*3)+RIGHT(MID($C60,8,1)*2)+RIGHT(MID($C60,9,1)*1)))-RIGHT($C60)=0,"^_^","邏輯錯誤"),"字數錯誤")</f>
        <v>字數錯誤</v>
      </c>
      <c r="G60" s="4" t="str">
        <f>IF(LEN($C60)-9=0,9-RIGHT(VLOOKUP(MID($C60,1,1),$J$4:K83,2,1)+RIGHT(MID($C60,2,1)*8)+RIGHT(MID($C60,3,1)*7)+RIGHT(MID($C60,4,1)*6)+RIGHT(MID($C60,5,1)*5)+RIGHT(MID($C60,6,1)*4)+RIGHT(MID($C60,7,1)*3)+RIGHT(MID($C60,8,1)*2)+RIGHT(MID($C60,9,1)*1)),"字數錯誤")</f>
        <v>字數錯誤</v>
      </c>
      <c r="J60" s="6" t="s">
        <v>10</v>
      </c>
      <c r="K60" s="6">
        <v>8</v>
      </c>
    </row>
    <row r="61" spans="1:11" ht="18.75">
      <c r="A61" s="5"/>
      <c r="B61" s="5"/>
      <c r="C61" s="16"/>
      <c r="D61" s="5"/>
      <c r="E61" s="5"/>
      <c r="F61" s="3" t="str">
        <f>IF(LEN($C61)-10=0,IF(9-RIGHT(VLOOKUP(MID($C61,1,1),$J$4:K83,2,1)+RIGHT(RIGHT(MID($C61,2,1)*8)+RIGHT(MID($C61,3,1)*7)+RIGHT(MID($C61,4,1)*6)+RIGHT(MID($C61,5,1)*5)+RIGHT(MID($C61,6,1)*4)+RIGHT(MID($C61,7,1)*3)+RIGHT(MID($C61,8,1)*2)+RIGHT(MID($C61,9,1)*1)))-RIGHT($C61)=0,"^_^","邏輯錯誤"),"字數錯誤")</f>
        <v>字數錯誤</v>
      </c>
      <c r="G61" s="4" t="str">
        <f>IF(LEN($C61)-9=0,9-RIGHT(VLOOKUP(MID($C61,1,1),$J$4:K83,2,1)+RIGHT(MID($C61,2,1)*8)+RIGHT(MID($C61,3,1)*7)+RIGHT(MID($C61,4,1)*6)+RIGHT(MID($C61,5,1)*5)+RIGHT(MID($C61,6,1)*4)+RIGHT(MID($C61,7,1)*3)+RIGHT(MID($C61,8,1)*2)+RIGHT(MID($C61,9,1)*1)),"字數錯誤")</f>
        <v>字數錯誤</v>
      </c>
      <c r="J61" s="6" t="s">
        <v>11</v>
      </c>
      <c r="K61" s="6">
        <v>7</v>
      </c>
    </row>
    <row r="62" spans="1:11" ht="18.75">
      <c r="A62" s="5"/>
      <c r="B62" s="5"/>
      <c r="C62" s="16"/>
      <c r="D62" s="5"/>
      <c r="E62" s="5"/>
      <c r="F62" s="3" t="str">
        <f>IF(LEN($C62)-10=0,IF(9-RIGHT(VLOOKUP(MID($C62,1,1),$J$4:K83,2,1)+RIGHT(RIGHT(MID($C62,2,1)*8)+RIGHT(MID($C62,3,1)*7)+RIGHT(MID($C62,4,1)*6)+RIGHT(MID($C62,5,1)*5)+RIGHT(MID($C62,6,1)*4)+RIGHT(MID($C62,7,1)*3)+RIGHT(MID($C62,8,1)*2)+RIGHT(MID($C62,9,1)*1)))-RIGHT($C62)=0,"^_^","邏輯錯誤"),"字數錯誤")</f>
        <v>字數錯誤</v>
      </c>
      <c r="G62" s="4" t="str">
        <f>IF(LEN($C62)-9=0,9-RIGHT(VLOOKUP(MID($C62,1,1),$J$4:K83,2,1)+RIGHT(MID($C62,2,1)*8)+RIGHT(MID($C62,3,1)*7)+RIGHT(MID($C62,4,1)*6)+RIGHT(MID($C62,5,1)*5)+RIGHT(MID($C62,6,1)*4)+RIGHT(MID($C62,7,1)*3)+RIGHT(MID($C62,8,1)*2)+RIGHT(MID($C62,9,1)*1)),"字數錯誤")</f>
        <v>字數錯誤</v>
      </c>
      <c r="J62" s="6" t="s">
        <v>12</v>
      </c>
      <c r="K62" s="6">
        <v>6</v>
      </c>
    </row>
    <row r="63" spans="1:11" ht="18.75">
      <c r="A63" s="5"/>
      <c r="B63" s="5"/>
      <c r="C63" s="16"/>
      <c r="D63" s="5"/>
      <c r="E63" s="5"/>
      <c r="F63" s="3" t="str">
        <f>IF(LEN($C63)-10=0,IF(9-RIGHT(VLOOKUP(MID($C63,1,1),$J$4:K83,2,1)+RIGHT(RIGHT(MID($C63,2,1)*8)+RIGHT(MID($C63,3,1)*7)+RIGHT(MID($C63,4,1)*6)+RIGHT(MID($C63,5,1)*5)+RIGHT(MID($C63,6,1)*4)+RIGHT(MID($C63,7,1)*3)+RIGHT(MID($C63,8,1)*2)+RIGHT(MID($C63,9,1)*1)))-RIGHT($C63)=0,"^_^","邏輯錯誤"),"字數錯誤")</f>
        <v>字數錯誤</v>
      </c>
      <c r="G63" s="4" t="str">
        <f>IF(LEN($C63)-9=0,9-RIGHT(VLOOKUP(MID($C63,1,1),$J$4:K83,2,1)+RIGHT(MID($C63,2,1)*8)+RIGHT(MID($C63,3,1)*7)+RIGHT(MID($C63,4,1)*6)+RIGHT(MID($C63,5,1)*5)+RIGHT(MID($C63,6,1)*4)+RIGHT(MID($C63,7,1)*3)+RIGHT(MID($C63,8,1)*2)+RIGHT(MID($C63,9,1)*1)),"字數錯誤")</f>
        <v>字數錯誤</v>
      </c>
      <c r="J63" s="6" t="s">
        <v>13</v>
      </c>
      <c r="K63" s="6">
        <v>5</v>
      </c>
    </row>
    <row r="64" spans="1:11" ht="18.75">
      <c r="A64" s="5"/>
      <c r="B64" s="5"/>
      <c r="C64" s="16"/>
      <c r="D64" s="5"/>
      <c r="E64" s="5"/>
      <c r="F64" s="3" t="str">
        <f>IF(LEN($C64)-10=0,IF(9-RIGHT(VLOOKUP(MID($C64,1,1),$J$4:K83,2,1)+RIGHT(RIGHT(MID($C64,2,1)*8)+RIGHT(MID($C64,3,1)*7)+RIGHT(MID($C64,4,1)*6)+RIGHT(MID($C64,5,1)*5)+RIGHT(MID($C64,6,1)*4)+RIGHT(MID($C64,7,1)*3)+RIGHT(MID($C64,8,1)*2)+RIGHT(MID($C64,9,1)*1)))-RIGHT($C64)=0,"^_^","邏輯錯誤"),"字數錯誤")</f>
        <v>字數錯誤</v>
      </c>
      <c r="G64" s="4" t="str">
        <f>IF(LEN($C64)-9=0,9-RIGHT(VLOOKUP(MID($C64,1,1),$J$4:K83,2,1)+RIGHT(MID($C64,2,1)*8)+RIGHT(MID($C64,3,1)*7)+RIGHT(MID($C64,4,1)*6)+RIGHT(MID($C64,5,1)*5)+RIGHT(MID($C64,6,1)*4)+RIGHT(MID($C64,7,1)*3)+RIGHT(MID($C64,8,1)*2)+RIGHT(MID($C64,9,1)*1)),"字數錯誤")</f>
        <v>字數錯誤</v>
      </c>
      <c r="J64" s="6" t="s">
        <v>14</v>
      </c>
      <c r="K64" s="6">
        <v>4</v>
      </c>
    </row>
    <row r="65" spans="1:11" ht="18.75">
      <c r="A65" s="5"/>
      <c r="B65" s="5"/>
      <c r="C65" s="16"/>
      <c r="D65" s="5"/>
      <c r="E65" s="5"/>
      <c r="F65" s="3" t="str">
        <f>IF(LEN($C65)-10=0,IF(9-RIGHT(VLOOKUP(MID($C65,1,1),$J$4:K83,2,1)+RIGHT(RIGHT(MID($C65,2,1)*8)+RIGHT(MID($C65,3,1)*7)+RIGHT(MID($C65,4,1)*6)+RIGHT(MID($C65,5,1)*5)+RIGHT(MID($C65,6,1)*4)+RIGHT(MID($C65,7,1)*3)+RIGHT(MID($C65,8,1)*2)+RIGHT(MID($C65,9,1)*1)))-RIGHT($C65)=0,"^_^","邏輯錯誤"),"字數錯誤")</f>
        <v>字數錯誤</v>
      </c>
      <c r="G65" s="4" t="str">
        <f>IF(LEN($C65)-9=0,9-RIGHT(VLOOKUP(MID($C65,1,1),$J$4:K83,2,1)+RIGHT(MID($C65,2,1)*8)+RIGHT(MID($C65,3,1)*7)+RIGHT(MID($C65,4,1)*6)+RIGHT(MID($C65,5,1)*5)+RIGHT(MID($C65,6,1)*4)+RIGHT(MID($C65,7,1)*3)+RIGHT(MID($C65,8,1)*2)+RIGHT(MID($C65,9,1)*1)),"字數錯誤")</f>
        <v>字數錯誤</v>
      </c>
      <c r="J65" s="6" t="s">
        <v>15</v>
      </c>
      <c r="K65" s="6">
        <v>3</v>
      </c>
    </row>
    <row r="66" spans="1:11" ht="18.75">
      <c r="A66" s="5"/>
      <c r="B66" s="5"/>
      <c r="C66" s="16"/>
      <c r="D66" s="5"/>
      <c r="E66" s="5"/>
      <c r="F66" s="3" t="str">
        <f>IF(LEN($C66)-10=0,IF(9-RIGHT(VLOOKUP(MID($C66,1,1),$J$4:K83,2,1)+RIGHT(RIGHT(MID($C66,2,1)*8)+RIGHT(MID($C66,3,1)*7)+RIGHT(MID($C66,4,1)*6)+RIGHT(MID($C66,5,1)*5)+RIGHT(MID($C66,6,1)*4)+RIGHT(MID($C66,7,1)*3)+RIGHT(MID($C66,8,1)*2)+RIGHT(MID($C66,9,1)*1)))-RIGHT($C66)=0,"^_^","邏輯錯誤"),"字數錯誤")</f>
        <v>字數錯誤</v>
      </c>
      <c r="G66" s="4" t="str">
        <f>IF(LEN($C66)-9=0,9-RIGHT(VLOOKUP(MID($C66,1,1),$J$4:K83,2,1)+RIGHT(MID($C66,2,1)*8)+RIGHT(MID($C66,3,1)*7)+RIGHT(MID($C66,4,1)*6)+RIGHT(MID($C66,5,1)*5)+RIGHT(MID($C66,6,1)*4)+RIGHT(MID($C66,7,1)*3)+RIGHT(MID($C66,8,1)*2)+RIGHT(MID($C66,9,1)*1)),"字數錯誤")</f>
        <v>字數錯誤</v>
      </c>
      <c r="J66" s="6" t="s">
        <v>16</v>
      </c>
      <c r="K66" s="6">
        <v>8</v>
      </c>
    </row>
    <row r="67" spans="1:11" ht="18.75">
      <c r="A67" s="5"/>
      <c r="B67" s="5"/>
      <c r="C67" s="16"/>
      <c r="D67" s="5"/>
      <c r="E67" s="5"/>
      <c r="F67" s="3" t="str">
        <f>IF(LEN($C67)-10=0,IF(9-RIGHT(VLOOKUP(MID($C67,1,1),$J$4:K83,2,1)+RIGHT(RIGHT(MID($C67,2,1)*8)+RIGHT(MID($C67,3,1)*7)+RIGHT(MID($C67,4,1)*6)+RIGHT(MID($C67,5,1)*5)+RIGHT(MID($C67,6,1)*4)+RIGHT(MID($C67,7,1)*3)+RIGHT(MID($C67,8,1)*2)+RIGHT(MID($C67,9,1)*1)))-RIGHT($C67)=0,"^_^","邏輯錯誤"),"字數錯誤")</f>
        <v>字數錯誤</v>
      </c>
      <c r="G67" s="4" t="str">
        <f>IF(LEN($C67)-9=0,9-RIGHT(VLOOKUP(MID($C67,1,1),$J$4:K83,2,1)+RIGHT(MID($C67,2,1)*8)+RIGHT(MID($C67,3,1)*7)+RIGHT(MID($C67,4,1)*6)+RIGHT(MID($C67,5,1)*5)+RIGHT(MID($C67,6,1)*4)+RIGHT(MID($C67,7,1)*3)+RIGHT(MID($C67,8,1)*2)+RIGHT(MID($C67,9,1)*1)),"字數錯誤")</f>
        <v>字數錯誤</v>
      </c>
      <c r="J67" s="6" t="s">
        <v>17</v>
      </c>
      <c r="K67" s="6">
        <v>2</v>
      </c>
    </row>
    <row r="68" spans="1:11" ht="18.75">
      <c r="A68" s="5"/>
      <c r="B68" s="5"/>
      <c r="C68" s="16"/>
      <c r="D68" s="5"/>
      <c r="E68" s="5"/>
      <c r="F68" s="3" t="str">
        <f>IF(LEN($C68)-10=0,IF(9-RIGHT(VLOOKUP(MID($C68,1,1),$J$4:K83,2,1)+RIGHT(RIGHT(MID($C68,2,1)*8)+RIGHT(MID($C68,3,1)*7)+RIGHT(MID($C68,4,1)*6)+RIGHT(MID($C68,5,1)*5)+RIGHT(MID($C68,6,1)*4)+RIGHT(MID($C68,7,1)*3)+RIGHT(MID($C68,8,1)*2)+RIGHT(MID($C68,9,1)*1)))-RIGHT($C68)=0,"^_^","邏輯錯誤"),"字數錯誤")</f>
        <v>字數錯誤</v>
      </c>
      <c r="G68" s="4" t="str">
        <f>IF(LEN($C68)-9=0,9-RIGHT(VLOOKUP(MID($C68,1,1),$J$4:K83,2,1)+RIGHT(MID($C68,2,1)*8)+RIGHT(MID($C68,3,1)*7)+RIGHT(MID($C68,4,1)*6)+RIGHT(MID($C68,5,1)*5)+RIGHT(MID($C68,6,1)*4)+RIGHT(MID($C68,7,1)*3)+RIGHT(MID($C68,8,1)*2)+RIGHT(MID($C68,9,1)*1)),"字數錯誤")</f>
        <v>字數錯誤</v>
      </c>
      <c r="J68" s="6" t="s">
        <v>18</v>
      </c>
      <c r="K68" s="6">
        <v>1</v>
      </c>
    </row>
    <row r="69" spans="1:11" ht="18.75">
      <c r="A69" s="5"/>
      <c r="B69" s="5"/>
      <c r="C69" s="16"/>
      <c r="D69" s="5"/>
      <c r="E69" s="5"/>
      <c r="F69" s="3" t="str">
        <f>IF(LEN($C69)-10=0,IF(9-RIGHT(VLOOKUP(MID($C69,1,1),$J$4:K83,2,1)+RIGHT(RIGHT(MID($C69,2,1)*8)+RIGHT(MID($C69,3,1)*7)+RIGHT(MID($C69,4,1)*6)+RIGHT(MID($C69,5,1)*5)+RIGHT(MID($C69,6,1)*4)+RIGHT(MID($C69,7,1)*3)+RIGHT(MID($C69,8,1)*2)+RIGHT(MID($C69,9,1)*1)))-RIGHT($C69)=0,"^_^","邏輯錯誤"),"字數錯誤")</f>
        <v>字數錯誤</v>
      </c>
      <c r="G69" s="4" t="str">
        <f>IF(LEN($C69)-9=0,9-RIGHT(VLOOKUP(MID($C69,1,1),$J$4:K83,2,1)+RIGHT(MID($C69,2,1)*8)+RIGHT(MID($C69,3,1)*7)+RIGHT(MID($C69,4,1)*6)+RIGHT(MID($C69,5,1)*5)+RIGHT(MID($C69,6,1)*4)+RIGHT(MID($C69,7,1)*3)+RIGHT(MID($C69,8,1)*2)+RIGHT(MID($C69,9,1)*1)),"字數錯誤")</f>
        <v>字數錯誤</v>
      </c>
      <c r="J69" s="6" t="s">
        <v>19</v>
      </c>
      <c r="K69" s="6">
        <v>1</v>
      </c>
    </row>
    <row r="70" spans="1:11" ht="18.75">
      <c r="A70" s="5"/>
      <c r="B70" s="5"/>
      <c r="C70" s="16"/>
      <c r="D70" s="5"/>
      <c r="E70" s="5"/>
      <c r="F70" s="3" t="str">
        <f>IF(LEN($C70)-10=0,IF(9-RIGHT(VLOOKUP(MID($C70,1,1),$J$4:K83,2,1)+RIGHT(RIGHT(MID($C70,2,1)*8)+RIGHT(MID($C70,3,1)*7)+RIGHT(MID($C70,4,1)*6)+RIGHT(MID($C70,5,1)*5)+RIGHT(MID($C70,6,1)*4)+RIGHT(MID($C70,7,1)*3)+RIGHT(MID($C70,8,1)*2)+RIGHT(MID($C70,9,1)*1)))-RIGHT($C70)=0,"^_^","邏輯錯誤"),"字數錯誤")</f>
        <v>字數錯誤</v>
      </c>
      <c r="G70" s="4" t="str">
        <f>IF(LEN($C70)-9=0,9-RIGHT(VLOOKUP(MID($C70,1,1),$J$4:K83,2,1)+RIGHT(MID($C70,2,1)*8)+RIGHT(MID($C70,3,1)*7)+RIGHT(MID($C70,4,1)*6)+RIGHT(MID($C70,5,1)*5)+RIGHT(MID($C70,6,1)*4)+RIGHT(MID($C70,7,1)*3)+RIGHT(MID($C70,8,1)*2)+RIGHT(MID($C70,9,1)*1)),"字數錯誤")</f>
        <v>字數錯誤</v>
      </c>
      <c r="J70" s="6" t="s">
        <v>20</v>
      </c>
      <c r="K70" s="6">
        <v>0</v>
      </c>
    </row>
    <row r="71" spans="1:11" ht="18.75">
      <c r="A71" s="5"/>
      <c r="B71" s="5"/>
      <c r="C71" s="16"/>
      <c r="D71" s="5"/>
      <c r="E71" s="5"/>
      <c r="F71" s="3" t="str">
        <f>IF(LEN($C71)-10=0,IF(9-RIGHT(VLOOKUP(MID($C71,1,1),$J$4:K83,2,1)+RIGHT(RIGHT(MID($C71,2,1)*8)+RIGHT(MID($C71,3,1)*7)+RIGHT(MID($C71,4,1)*6)+RIGHT(MID($C71,5,1)*5)+RIGHT(MID($C71,6,1)*4)+RIGHT(MID($C71,7,1)*3)+RIGHT(MID($C71,8,1)*2)+RIGHT(MID($C71,9,1)*1)))-RIGHT($C71)=0,"^_^","邏輯錯誤"),"字數錯誤")</f>
        <v>字數錯誤</v>
      </c>
      <c r="G71" s="4" t="str">
        <f>IF(LEN($C71)-9=0,9-RIGHT(VLOOKUP(MID($C71,1,1),$J$4:K83,2,1)+RIGHT(MID($C71,2,1)*8)+RIGHT(MID($C71,3,1)*7)+RIGHT(MID($C71,4,1)*6)+RIGHT(MID($C71,5,1)*5)+RIGHT(MID($C71,6,1)*4)+RIGHT(MID($C71,7,1)*3)+RIGHT(MID($C71,8,1)*2)+RIGHT(MID($C71,9,1)*1)),"字數錯誤")</f>
        <v>字數錯誤</v>
      </c>
      <c r="J71" s="6" t="s">
        <v>21</v>
      </c>
      <c r="K71" s="6">
        <v>9</v>
      </c>
    </row>
    <row r="72" spans="1:11" ht="18.75">
      <c r="A72" s="5"/>
      <c r="B72" s="5"/>
      <c r="C72" s="16"/>
      <c r="D72" s="5"/>
      <c r="E72" s="5"/>
      <c r="F72" s="3" t="str">
        <f>IF(LEN($C72)-10=0,IF(9-RIGHT(VLOOKUP(MID($C72,1,1),$J$4:K83,2,1)+RIGHT(RIGHT(MID($C72,2,1)*8)+RIGHT(MID($C72,3,1)*7)+RIGHT(MID($C72,4,1)*6)+RIGHT(MID($C72,5,1)*5)+RIGHT(MID($C72,6,1)*4)+RIGHT(MID($C72,7,1)*3)+RIGHT(MID($C72,8,1)*2)+RIGHT(MID($C72,9,1)*1)))-RIGHT($C72)=0,"^_^","邏輯錯誤"),"字數錯誤")</f>
        <v>字數錯誤</v>
      </c>
      <c r="G72" s="4" t="str">
        <f>IF(LEN($C72)-9=0,9-RIGHT(VLOOKUP(MID($C72,1,1),$J$4:K83,2,1)+RIGHT(MID($C72,2,1)*8)+RIGHT(MID($C72,3,1)*7)+RIGHT(MID($C72,4,1)*6)+RIGHT(MID($C72,5,1)*5)+RIGHT(MID($C72,6,1)*4)+RIGHT(MID($C72,7,1)*3)+RIGHT(MID($C72,8,1)*2)+RIGHT(MID($C72,9,1)*1)),"字數錯誤")</f>
        <v>字數錯誤</v>
      </c>
      <c r="J72" s="6" t="s">
        <v>22</v>
      </c>
      <c r="K72" s="6">
        <v>7</v>
      </c>
    </row>
    <row r="73" spans="1:11" ht="18.75">
      <c r="A73" s="5"/>
      <c r="B73" s="5"/>
      <c r="C73" s="16"/>
      <c r="D73" s="5"/>
      <c r="E73" s="5"/>
      <c r="F73" s="3" t="str">
        <f>IF(LEN($C73)-10=0,IF(9-RIGHT(VLOOKUP(MID($C73,1,1),$J$4:K83,2,1)+RIGHT(RIGHT(MID($C73,2,1)*8)+RIGHT(MID($C73,3,1)*7)+RIGHT(MID($C73,4,1)*6)+RIGHT(MID($C73,5,1)*5)+RIGHT(MID($C73,6,1)*4)+RIGHT(MID($C73,7,1)*3)+RIGHT(MID($C73,8,1)*2)+RIGHT(MID($C73,9,1)*1)))-RIGHT($C73)=0,"^_^","邏輯錯誤"),"字數錯誤")</f>
        <v>字數錯誤</v>
      </c>
      <c r="G73" s="4" t="str">
        <f>IF(LEN($C73)-9=0,9-RIGHT(VLOOKUP(MID($C73,1,1),$J$4:K83,2,1)+RIGHT(MID($C73,2,1)*8)+RIGHT(MID($C73,3,1)*7)+RIGHT(MID($C73,4,1)*6)+RIGHT(MID($C73,5,1)*5)+RIGHT(MID($C73,6,1)*4)+RIGHT(MID($C73,7,1)*3)+RIGHT(MID($C73,8,1)*2)+RIGHT(MID($C73,9,1)*1)),"字數錯誤")</f>
        <v>字數錯誤</v>
      </c>
      <c r="J73" s="6" t="s">
        <v>23</v>
      </c>
      <c r="K73" s="6">
        <v>8</v>
      </c>
    </row>
    <row r="74" spans="1:11" ht="18.75">
      <c r="A74" s="5"/>
      <c r="B74" s="5"/>
      <c r="C74" s="16"/>
      <c r="D74" s="5"/>
      <c r="E74" s="5"/>
      <c r="F74" s="3" t="str">
        <f>IF(LEN($C74)-10=0,IF(9-RIGHT(VLOOKUP(MID($C74,1,1),$J$4:K83,2,1)+RIGHT(RIGHT(MID($C74,2,1)*8)+RIGHT(MID($C74,3,1)*7)+RIGHT(MID($C74,4,1)*6)+RIGHT(MID($C74,5,1)*5)+RIGHT(MID($C74,6,1)*4)+RIGHT(MID($C74,7,1)*3)+RIGHT(MID($C74,8,1)*2)+RIGHT(MID($C74,9,1)*1)))-RIGHT($C74)=0,"^_^","邏輯錯誤"),"字數錯誤")</f>
        <v>字數錯誤</v>
      </c>
      <c r="G74" s="4" t="str">
        <f>IF(LEN($C74)-9=0,9-RIGHT(VLOOKUP(MID($C74,1,1),$J$4:K83,2,1)+RIGHT(MID($C74,2,1)*8)+RIGHT(MID($C74,3,1)*7)+RIGHT(MID($C74,4,1)*6)+RIGHT(MID($C74,5,1)*5)+RIGHT(MID($C74,6,1)*4)+RIGHT(MID($C74,7,1)*3)+RIGHT(MID($C74,8,1)*2)+RIGHT(MID($C74,9,1)*1)),"字數錯誤")</f>
        <v>字數錯誤</v>
      </c>
      <c r="J74" s="6" t="s">
        <v>24</v>
      </c>
      <c r="K74" s="6">
        <v>7</v>
      </c>
    </row>
    <row r="75" spans="1:11" ht="18.75">
      <c r="A75" s="5"/>
      <c r="B75" s="5"/>
      <c r="C75" s="16"/>
      <c r="D75" s="5"/>
      <c r="E75" s="5"/>
      <c r="F75" s="3" t="str">
        <f>IF(LEN($C75)-10=0,IF(9-RIGHT(VLOOKUP(MID($C75,1,1),$J$4:K83,2,1)+RIGHT(RIGHT(MID($C75,2,1)*8)+RIGHT(MID($C75,3,1)*7)+RIGHT(MID($C75,4,1)*6)+RIGHT(MID($C75,5,1)*5)+RIGHT(MID($C75,6,1)*4)+RIGHT(MID($C75,7,1)*3)+RIGHT(MID($C75,8,1)*2)+RIGHT(MID($C75,9,1)*1)))-RIGHT($C75)=0,"^_^","邏輯錯誤"),"字數錯誤")</f>
        <v>字數錯誤</v>
      </c>
      <c r="G75" s="4" t="str">
        <f>IF(LEN($C75)-9=0,9-RIGHT(VLOOKUP(MID($C75,1,1),$J$4:K83,2,1)+RIGHT(MID($C75,2,1)*8)+RIGHT(MID($C75,3,1)*7)+RIGHT(MID($C75,4,1)*6)+RIGHT(MID($C75,5,1)*5)+RIGHT(MID($C75,6,1)*4)+RIGHT(MID($C75,7,1)*3)+RIGHT(MID($C75,8,1)*2)+RIGHT(MID($C75,9,1)*1)),"字數錯誤")</f>
        <v>字數錯誤</v>
      </c>
      <c r="J75" s="6" t="s">
        <v>25</v>
      </c>
      <c r="K75" s="6">
        <v>6</v>
      </c>
    </row>
    <row r="76" spans="1:11" ht="18.75">
      <c r="A76" s="5"/>
      <c r="B76" s="5"/>
      <c r="C76" s="16"/>
      <c r="D76" s="5"/>
      <c r="E76" s="5"/>
      <c r="F76" s="3" t="str">
        <f>IF(LEN($C76)-10=0,IF(9-RIGHT(VLOOKUP(MID($C76,1,1),$J$4:K83,2,1)+RIGHT(RIGHT(MID($C76,2,1)*8)+RIGHT(MID($C76,3,1)*7)+RIGHT(MID($C76,4,1)*6)+RIGHT(MID($C76,5,1)*5)+RIGHT(MID($C76,6,1)*4)+RIGHT(MID($C76,7,1)*3)+RIGHT(MID($C76,8,1)*2)+RIGHT(MID($C76,9,1)*1)))-RIGHT($C76)=0,"^_^","邏輯錯誤"),"字數錯誤")</f>
        <v>字數錯誤</v>
      </c>
      <c r="G76" s="4" t="str">
        <f>IF(LEN($C76)-9=0,9-RIGHT(VLOOKUP(MID($C76,1,1),$J$4:K83,2,1)+RIGHT(MID($C76,2,1)*8)+RIGHT(MID($C76,3,1)*7)+RIGHT(MID($C76,4,1)*6)+RIGHT(MID($C76,5,1)*5)+RIGHT(MID($C76,6,1)*4)+RIGHT(MID($C76,7,1)*3)+RIGHT(MID($C76,8,1)*2)+RIGHT(MID($C76,9,1)*1)),"字數錯誤")</f>
        <v>字數錯誤</v>
      </c>
      <c r="J76" s="6" t="s">
        <v>26</v>
      </c>
      <c r="K76" s="6">
        <v>5</v>
      </c>
    </row>
    <row r="77" spans="1:11" ht="18.75">
      <c r="A77" s="5"/>
      <c r="B77" s="5"/>
      <c r="C77" s="16"/>
      <c r="D77" s="5"/>
      <c r="E77" s="5"/>
      <c r="F77" s="3" t="str">
        <f>IF(LEN($C77)-10=0,IF(9-RIGHT(VLOOKUP(MID($C77,1,1),$J$4:K83,2,1)+RIGHT(RIGHT(MID($C77,2,1)*8)+RIGHT(MID($C77,3,1)*7)+RIGHT(MID($C77,4,1)*6)+RIGHT(MID($C77,5,1)*5)+RIGHT(MID($C77,6,1)*4)+RIGHT(MID($C77,7,1)*3)+RIGHT(MID($C77,8,1)*2)+RIGHT(MID($C77,9,1)*1)))-RIGHT($C77)=0,"^_^","邏輯錯誤"),"字數錯誤")</f>
        <v>字數錯誤</v>
      </c>
      <c r="G77" s="4" t="str">
        <f>IF(LEN($C77)-9=0,9-RIGHT(VLOOKUP(MID($C77,1,1),$J$4:K83,2,1)+RIGHT(MID($C77,2,1)*8)+RIGHT(MID($C77,3,1)*7)+RIGHT(MID($C77,4,1)*6)+RIGHT(MID($C77,5,1)*5)+RIGHT(MID($C77,6,1)*4)+RIGHT(MID($C77,7,1)*3)+RIGHT(MID($C77,8,1)*2)+RIGHT(MID($C77,9,1)*1)),"字數錯誤")</f>
        <v>字數錯誤</v>
      </c>
      <c r="J77" s="6" t="s">
        <v>27</v>
      </c>
      <c r="K77" s="6">
        <v>4</v>
      </c>
    </row>
    <row r="78" spans="1:11" ht="18.75">
      <c r="A78" s="5"/>
      <c r="B78" s="5"/>
      <c r="C78" s="16"/>
      <c r="D78" s="5"/>
      <c r="E78" s="5"/>
      <c r="F78" s="3" t="str">
        <f>IF(LEN($C78)-10=0,IF(9-RIGHT(VLOOKUP(MID($C78,1,1),$J$4:K83,2,1)+RIGHT(RIGHT(MID($C78,2,1)*8)+RIGHT(MID($C78,3,1)*7)+RIGHT(MID($C78,4,1)*6)+RIGHT(MID($C78,5,1)*5)+RIGHT(MID($C78,6,1)*4)+RIGHT(MID($C78,7,1)*3)+RIGHT(MID($C78,8,1)*2)+RIGHT(MID($C78,9,1)*1)))-RIGHT($C78)=0,"^_^","邏輯錯誤"),"字數錯誤")</f>
        <v>字數錯誤</v>
      </c>
      <c r="G78" s="4" t="str">
        <f>IF(LEN($C78)-9=0,9-RIGHT(VLOOKUP(MID($C78,1,1),$J$4:K83,2,1)+RIGHT(MID($C78,2,1)*8)+RIGHT(MID($C78,3,1)*7)+RIGHT(MID($C78,4,1)*6)+RIGHT(MID($C78,5,1)*5)+RIGHT(MID($C78,6,1)*4)+RIGHT(MID($C78,7,1)*3)+RIGHT(MID($C78,8,1)*2)+RIGHT(MID($C78,9,1)*1)),"字數錯誤")</f>
        <v>字數錯誤</v>
      </c>
      <c r="J78" s="6" t="s">
        <v>28</v>
      </c>
      <c r="K78" s="6">
        <v>3</v>
      </c>
    </row>
    <row r="79" spans="1:11" ht="18.75">
      <c r="A79" s="5"/>
      <c r="B79" s="5"/>
      <c r="C79" s="16"/>
      <c r="D79" s="5"/>
      <c r="E79" s="5"/>
      <c r="F79" s="3" t="str">
        <f>IF(LEN($C79)-10=0,IF(9-RIGHT(VLOOKUP(MID($C79,1,1),$J$4:K83,2,1)+RIGHT(RIGHT(MID($C79,2,1)*8)+RIGHT(MID($C79,3,1)*7)+RIGHT(MID($C79,4,1)*6)+RIGHT(MID($C79,5,1)*5)+RIGHT(MID($C79,6,1)*4)+RIGHT(MID($C79,7,1)*3)+RIGHT(MID($C79,8,1)*2)+RIGHT(MID($C79,9,1)*1)))-RIGHT($C79)=0,"^_^","邏輯錯誤"),"字數錯誤")</f>
        <v>字數錯誤</v>
      </c>
      <c r="G79" s="4" t="str">
        <f>IF(LEN($C79)-9=0,9-RIGHT(VLOOKUP(MID($C79,1,1),$J$4:K83,2,1)+RIGHT(MID($C79,2,1)*8)+RIGHT(MID($C79,3,1)*7)+RIGHT(MID($C79,4,1)*6)+RIGHT(MID($C79,5,1)*5)+RIGHT(MID($C79,6,1)*4)+RIGHT(MID($C79,7,1)*3)+RIGHT(MID($C79,8,1)*2)+RIGHT(MID($C79,9,1)*1)),"字數錯誤")</f>
        <v>字數錯誤</v>
      </c>
      <c r="J79" s="6" t="s">
        <v>29</v>
      </c>
      <c r="K79" s="6">
        <v>2</v>
      </c>
    </row>
    <row r="80" spans="1:11" ht="18.75">
      <c r="A80" s="5"/>
      <c r="B80" s="5"/>
      <c r="C80" s="16"/>
      <c r="D80" s="5"/>
      <c r="E80" s="5"/>
      <c r="F80" s="3" t="str">
        <f>IF(LEN($C80)-10=0,IF(9-RIGHT(VLOOKUP(MID($C80,1,1),$J$4:K83,2,1)+RIGHT(RIGHT(MID($C80,2,1)*8)+RIGHT(MID($C80,3,1)*7)+RIGHT(MID($C80,4,1)*6)+RIGHT(MID($C80,5,1)*5)+RIGHT(MID($C80,6,1)*4)+RIGHT(MID($C80,7,1)*3)+RIGHT(MID($C80,8,1)*2)+RIGHT(MID($C80,9,1)*1)))-RIGHT($C80)=0,"^_^","邏輯錯誤"),"字數錯誤")</f>
        <v>字數錯誤</v>
      </c>
      <c r="G80" s="4" t="str">
        <f>IF(LEN($C80)-9=0,9-RIGHT(VLOOKUP(MID($C80,1,1),$J$4:K83,2,1)+RIGHT(MID($C80,2,1)*8)+RIGHT(MID($C80,3,1)*7)+RIGHT(MID($C80,4,1)*6)+RIGHT(MID($C80,5,1)*5)+RIGHT(MID($C80,6,1)*4)+RIGHT(MID($C80,7,1)*3)+RIGHT(MID($C80,8,1)*2)+RIGHT(MID($C80,9,1)*1)),"字數錯誤")</f>
        <v>字數錯誤</v>
      </c>
      <c r="J80" s="6" t="s">
        <v>30</v>
      </c>
      <c r="K80" s="6">
        <v>0</v>
      </c>
    </row>
    <row r="81" spans="1:11" ht="18.75">
      <c r="A81" s="5"/>
      <c r="B81" s="5"/>
      <c r="C81" s="16"/>
      <c r="D81" s="5"/>
      <c r="E81" s="5"/>
      <c r="F81" s="3" t="str">
        <f>IF(LEN($C81)-10=0,IF(9-RIGHT(VLOOKUP(MID($C81,1,1),$J$4:K83,2,1)+RIGHT(RIGHT(MID($C81,2,1)*8)+RIGHT(MID($C81,3,1)*7)+RIGHT(MID($C81,4,1)*6)+RIGHT(MID($C81,5,1)*5)+RIGHT(MID($C81,6,1)*4)+RIGHT(MID($C81,7,1)*3)+RIGHT(MID($C81,8,1)*2)+RIGHT(MID($C81,9,1)*1)))-RIGHT($C81)=0,"^_^","邏輯錯誤"),"字數錯誤")</f>
        <v>字數錯誤</v>
      </c>
      <c r="G81" s="4" t="str">
        <f>IF(LEN($C81)-9=0,9-RIGHT(VLOOKUP(MID($C81,1,1),$J$4:K83,2,1)+RIGHT(MID($C81,2,1)*8)+RIGHT(MID($C81,3,1)*7)+RIGHT(MID($C81,4,1)*6)+RIGHT(MID($C81,5,1)*5)+RIGHT(MID($C81,6,1)*4)+RIGHT(MID($C81,7,1)*3)+RIGHT(MID($C81,8,1)*2)+RIGHT(MID($C81,9,1)*1)),"字數錯誤")</f>
        <v>字數錯誤</v>
      </c>
      <c r="J81" s="6" t="s">
        <v>31</v>
      </c>
      <c r="K81" s="6">
        <v>2</v>
      </c>
    </row>
    <row r="82" spans="1:11" ht="18.75">
      <c r="A82" s="5"/>
      <c r="B82" s="5"/>
      <c r="C82" s="16"/>
      <c r="D82" s="5"/>
      <c r="E82" s="5"/>
      <c r="F82" s="3" t="str">
        <f>IF(LEN($C82)-10=0,IF(9-RIGHT(VLOOKUP(MID($C82,1,1),$J$4:K83,2,1)+RIGHT(RIGHT(MID($C82,2,1)*8)+RIGHT(MID($C82,3,1)*7)+RIGHT(MID($C82,4,1)*6)+RIGHT(MID($C82,5,1)*5)+RIGHT(MID($C82,6,1)*4)+RIGHT(MID($C82,7,1)*3)+RIGHT(MID($C82,8,1)*2)+RIGHT(MID($C82,9,1)*1)))-RIGHT($C82)=0,"^_^","邏輯錯誤"),"字數錯誤")</f>
        <v>字數錯誤</v>
      </c>
      <c r="G82" s="4" t="str">
        <f>IF(LEN($C82)-9=0,9-RIGHT(VLOOKUP(MID($C82,1,1),$J$4:K83,2,1)+RIGHT(MID($C82,2,1)*8)+RIGHT(MID($C82,3,1)*7)+RIGHT(MID($C82,4,1)*6)+RIGHT(MID($C82,5,1)*5)+RIGHT(MID($C82,6,1)*4)+RIGHT(MID($C82,7,1)*3)+RIGHT(MID($C82,8,1)*2)+RIGHT(MID($C82,9,1)*1)),"字數錯誤")</f>
        <v>字數錯誤</v>
      </c>
      <c r="J82" s="6" t="s">
        <v>32</v>
      </c>
      <c r="K82" s="6">
        <v>1</v>
      </c>
    </row>
    <row r="83" spans="1:11" ht="18.75">
      <c r="A83" s="5"/>
      <c r="B83" s="5"/>
      <c r="C83" s="16"/>
      <c r="D83" s="5"/>
      <c r="E83" s="5"/>
      <c r="F83" s="3" t="str">
        <f>IF(LEN($C83)-10=0,IF(9-RIGHT(VLOOKUP(MID($C83,1,1),$J$4:K83,2,1)+RIGHT(RIGHT(MID($C83,2,1)*8)+RIGHT(MID($C83,3,1)*7)+RIGHT(MID($C83,4,1)*6)+RIGHT(MID($C83,5,1)*5)+RIGHT(MID($C83,6,1)*4)+RIGHT(MID($C83,7,1)*3)+RIGHT(MID($C83,8,1)*2)+RIGHT(MID($C83,9,1)*1)))-RIGHT($C83)=0,"^_^","邏輯錯誤"),"字數錯誤")</f>
        <v>字數錯誤</v>
      </c>
      <c r="G83" s="4" t="str">
        <f>IF(LEN($C83)-9=0,9-RIGHT(VLOOKUP(MID($C83,1,1),$J$4:K83,2,1)+RIGHT(MID($C83,2,1)*8)+RIGHT(MID($C83,3,1)*7)+RIGHT(MID($C83,4,1)*6)+RIGHT(MID($C83,5,1)*5)+RIGHT(MID($C83,6,1)*4)+RIGHT(MID($C83,7,1)*3)+RIGHT(MID($C83,8,1)*2)+RIGHT(MID($C83,9,1)*1)),"字數錯誤")</f>
        <v>字數錯誤</v>
      </c>
      <c r="J83" s="6" t="s">
        <v>33</v>
      </c>
      <c r="K83" s="6">
        <v>9</v>
      </c>
    </row>
    <row r="84" spans="1:7" ht="18.75">
      <c r="A84" s="5"/>
      <c r="B84" s="5"/>
      <c r="C84" s="16"/>
      <c r="D84" s="5"/>
      <c r="E84" s="5"/>
      <c r="F84" s="3" t="str">
        <f>IF(LEN($C84)-10=0,IF(9-RIGHT(VLOOKUP(MID($C84,1,1),$J$4:K110,2,1)+RIGHT(RIGHT(MID($C84,2,1)*8)+RIGHT(MID($C84,3,1)*7)+RIGHT(MID($C84,4,1)*6)+RIGHT(MID($C84,5,1)*5)+RIGHT(MID($C84,6,1)*4)+RIGHT(MID($C84,7,1)*3)+RIGHT(MID($C84,8,1)*2)+RIGHT(MID($C84,9,1)*1)))-RIGHT($C84)=0,"^_^","邏輯錯誤"),"字數錯誤")</f>
        <v>字數錯誤</v>
      </c>
      <c r="G84" s="4" t="str">
        <f>IF(LEN($C84)-9=0,9-RIGHT(VLOOKUP(MID($C84,1,1),$J$4:K110,2,1)+RIGHT(MID($C84,2,1)*8)+RIGHT(MID($C84,3,1)*7)+RIGHT(MID($C84,4,1)*6)+RIGHT(MID($C84,5,1)*5)+RIGHT(MID($C84,6,1)*4)+RIGHT(MID($C84,7,1)*3)+RIGHT(MID($C84,8,1)*2)+RIGHT(MID($C84,9,1)*1)),"字數錯誤")</f>
        <v>字數錯誤</v>
      </c>
    </row>
    <row r="85" spans="1:11" ht="18.75">
      <c r="A85" s="5"/>
      <c r="B85" s="5"/>
      <c r="C85" s="16"/>
      <c r="D85" s="5"/>
      <c r="E85" s="5"/>
      <c r="F85" s="3" t="str">
        <f>IF(LEN($C85)-10=0,IF(9-RIGHT(VLOOKUP(MID($C85,1,1),$J$4:K110,2,1)+RIGHT(RIGHT(MID($C85,2,1)*8)+RIGHT(MID($C85,3,1)*7)+RIGHT(MID($C85,4,1)*6)+RIGHT(MID($C85,5,1)*5)+RIGHT(MID($C85,6,1)*4)+RIGHT(MID($C85,7,1)*3)+RIGHT(MID($C85,8,1)*2)+RIGHT(MID($C85,9,1)*1)))-RIGHT($C85)=0,"^_^","邏輯錯誤"),"字數錯誤")</f>
        <v>字數錯誤</v>
      </c>
      <c r="G85" s="4" t="str">
        <f>IF(LEN($C85)-9=0,9-RIGHT(VLOOKUP(MID($C85,1,1),$J$4:K110,2,1)+RIGHT(MID($C85,2,1)*8)+RIGHT(MID($C85,3,1)*7)+RIGHT(MID($C85,4,1)*6)+RIGHT(MID($C85,5,1)*5)+RIGHT(MID($C85,6,1)*4)+RIGHT(MID($C85,7,1)*3)+RIGHT(MID($C85,8,1)*2)+RIGHT(MID($C85,9,1)*1)),"字數錯誤")</f>
        <v>字數錯誤</v>
      </c>
      <c r="J85" s="6" t="s">
        <v>8</v>
      </c>
      <c r="K85" s="6">
        <v>0</v>
      </c>
    </row>
    <row r="86" spans="1:11" ht="18.75">
      <c r="A86" s="5"/>
      <c r="B86" s="5"/>
      <c r="C86" s="16"/>
      <c r="D86" s="5"/>
      <c r="E86" s="5"/>
      <c r="F86" s="3" t="str">
        <f>IF(LEN($C86)-10=0,IF(9-RIGHT(VLOOKUP(MID($C86,1,1),$J$4:K110,2,1)+RIGHT(RIGHT(MID($C86,2,1)*8)+RIGHT(MID($C86,3,1)*7)+RIGHT(MID($C86,4,1)*6)+RIGHT(MID($C86,5,1)*5)+RIGHT(MID($C86,6,1)*4)+RIGHT(MID($C86,7,1)*3)+RIGHT(MID($C86,8,1)*2)+RIGHT(MID($C86,9,1)*1)))-RIGHT($C86)=0,"^_^","邏輯錯誤"),"字數錯誤")</f>
        <v>字數錯誤</v>
      </c>
      <c r="G86" s="4" t="str">
        <f>IF(LEN($C86)-9=0,9-RIGHT(VLOOKUP(MID($C86,1,1),$J$4:K110,2,1)+RIGHT(MID($C86,2,1)*8)+RIGHT(MID($C86,3,1)*7)+RIGHT(MID($C86,4,1)*6)+RIGHT(MID($C86,5,1)*5)+RIGHT(MID($C86,6,1)*4)+RIGHT(MID($C86,7,1)*3)+RIGHT(MID($C86,8,1)*2)+RIGHT(MID($C86,9,1)*1)),"字數錯誤")</f>
        <v>字數錯誤</v>
      </c>
      <c r="J86" s="6" t="s">
        <v>9</v>
      </c>
      <c r="K86" s="6">
        <v>9</v>
      </c>
    </row>
    <row r="87" spans="1:11" ht="18.75">
      <c r="A87" s="5"/>
      <c r="B87" s="5"/>
      <c r="C87" s="16"/>
      <c r="D87" s="5"/>
      <c r="E87" s="5"/>
      <c r="F87" s="3" t="str">
        <f>IF(LEN($C87)-10=0,IF(9-RIGHT(VLOOKUP(MID($C87,1,1),$J$4:K110,2,1)+RIGHT(RIGHT(MID($C87,2,1)*8)+RIGHT(MID($C87,3,1)*7)+RIGHT(MID($C87,4,1)*6)+RIGHT(MID($C87,5,1)*5)+RIGHT(MID($C87,6,1)*4)+RIGHT(MID($C87,7,1)*3)+RIGHT(MID($C87,8,1)*2)+RIGHT(MID($C87,9,1)*1)))-RIGHT($C87)=0,"^_^","邏輯錯誤"),"字數錯誤")</f>
        <v>字數錯誤</v>
      </c>
      <c r="G87" s="4" t="str">
        <f>IF(LEN($C87)-9=0,9-RIGHT(VLOOKUP(MID($C87,1,1),$J$4:K110,2,1)+RIGHT(MID($C87,2,1)*8)+RIGHT(MID($C87,3,1)*7)+RIGHT(MID($C87,4,1)*6)+RIGHT(MID($C87,5,1)*5)+RIGHT(MID($C87,6,1)*4)+RIGHT(MID($C87,7,1)*3)+RIGHT(MID($C87,8,1)*2)+RIGHT(MID($C87,9,1)*1)),"字數錯誤")</f>
        <v>字數錯誤</v>
      </c>
      <c r="J87" s="6" t="s">
        <v>10</v>
      </c>
      <c r="K87" s="6">
        <v>8</v>
      </c>
    </row>
    <row r="88" spans="1:11" ht="18.75">
      <c r="A88" s="5"/>
      <c r="B88" s="5"/>
      <c r="C88" s="16"/>
      <c r="D88" s="5"/>
      <c r="E88" s="5"/>
      <c r="F88" s="3" t="str">
        <f>IF(LEN($C88)-10=0,IF(9-RIGHT(VLOOKUP(MID($C88,1,1),$J$4:K110,2,1)+RIGHT(RIGHT(MID($C88,2,1)*8)+RIGHT(MID($C88,3,1)*7)+RIGHT(MID($C88,4,1)*6)+RIGHT(MID($C88,5,1)*5)+RIGHT(MID($C88,6,1)*4)+RIGHT(MID($C88,7,1)*3)+RIGHT(MID($C88,8,1)*2)+RIGHT(MID($C88,9,1)*1)))-RIGHT($C88)=0,"^_^","邏輯錯誤"),"字數錯誤")</f>
        <v>字數錯誤</v>
      </c>
      <c r="G88" s="4" t="str">
        <f>IF(LEN($C88)-9=0,9-RIGHT(VLOOKUP(MID($C88,1,1),$J$4:K110,2,1)+RIGHT(MID($C88,2,1)*8)+RIGHT(MID($C88,3,1)*7)+RIGHT(MID($C88,4,1)*6)+RIGHT(MID($C88,5,1)*5)+RIGHT(MID($C88,6,1)*4)+RIGHT(MID($C88,7,1)*3)+RIGHT(MID($C88,8,1)*2)+RIGHT(MID($C88,9,1)*1)),"字數錯誤")</f>
        <v>字數錯誤</v>
      </c>
      <c r="J88" s="6" t="s">
        <v>11</v>
      </c>
      <c r="K88" s="6">
        <v>7</v>
      </c>
    </row>
    <row r="89" spans="1:11" ht="18.75">
      <c r="A89" s="5"/>
      <c r="B89" s="5"/>
      <c r="C89" s="16"/>
      <c r="D89" s="5"/>
      <c r="E89" s="5"/>
      <c r="F89" s="3" t="str">
        <f>IF(LEN($C89)-10=0,IF(9-RIGHT(VLOOKUP(MID($C89,1,1),$J$4:K110,2,1)+RIGHT(RIGHT(MID($C89,2,1)*8)+RIGHT(MID($C89,3,1)*7)+RIGHT(MID($C89,4,1)*6)+RIGHT(MID($C89,5,1)*5)+RIGHT(MID($C89,6,1)*4)+RIGHT(MID($C89,7,1)*3)+RIGHT(MID($C89,8,1)*2)+RIGHT(MID($C89,9,1)*1)))-RIGHT($C89)=0,"^_^","邏輯錯誤"),"字數錯誤")</f>
        <v>字數錯誤</v>
      </c>
      <c r="G89" s="4" t="str">
        <f>IF(LEN($C89)-9=0,9-RIGHT(VLOOKUP(MID($C89,1,1),$J$4:K110,2,1)+RIGHT(MID($C89,2,1)*8)+RIGHT(MID($C89,3,1)*7)+RIGHT(MID($C89,4,1)*6)+RIGHT(MID($C89,5,1)*5)+RIGHT(MID($C89,6,1)*4)+RIGHT(MID($C89,7,1)*3)+RIGHT(MID($C89,8,1)*2)+RIGHT(MID($C89,9,1)*1)),"字數錯誤")</f>
        <v>字數錯誤</v>
      </c>
      <c r="J89" s="6" t="s">
        <v>12</v>
      </c>
      <c r="K89" s="6">
        <v>6</v>
      </c>
    </row>
    <row r="90" spans="1:11" ht="18.75">
      <c r="A90" s="5"/>
      <c r="B90" s="5"/>
      <c r="C90" s="16"/>
      <c r="D90" s="5"/>
      <c r="E90" s="5"/>
      <c r="F90" s="3" t="str">
        <f>IF(LEN($C90)-10=0,IF(9-RIGHT(VLOOKUP(MID($C90,1,1),$J$4:K110,2,1)+RIGHT(RIGHT(MID($C90,2,1)*8)+RIGHT(MID($C90,3,1)*7)+RIGHT(MID($C90,4,1)*6)+RIGHT(MID($C90,5,1)*5)+RIGHT(MID($C90,6,1)*4)+RIGHT(MID($C90,7,1)*3)+RIGHT(MID($C90,8,1)*2)+RIGHT(MID($C90,9,1)*1)))-RIGHT($C90)=0,"^_^","邏輯錯誤"),"字數錯誤")</f>
        <v>字數錯誤</v>
      </c>
      <c r="G90" s="4" t="str">
        <f>IF(LEN($C90)-9=0,9-RIGHT(VLOOKUP(MID($C90,1,1),$J$4:K110,2,1)+RIGHT(MID($C90,2,1)*8)+RIGHT(MID($C90,3,1)*7)+RIGHT(MID($C90,4,1)*6)+RIGHT(MID($C90,5,1)*5)+RIGHT(MID($C90,6,1)*4)+RIGHT(MID($C90,7,1)*3)+RIGHT(MID($C90,8,1)*2)+RIGHT(MID($C90,9,1)*1)),"字數錯誤")</f>
        <v>字數錯誤</v>
      </c>
      <c r="J90" s="6" t="s">
        <v>13</v>
      </c>
      <c r="K90" s="6">
        <v>5</v>
      </c>
    </row>
    <row r="91" spans="1:11" ht="18.75">
      <c r="A91" s="5"/>
      <c r="B91" s="5"/>
      <c r="C91" s="16"/>
      <c r="D91" s="5"/>
      <c r="E91" s="5"/>
      <c r="F91" s="3" t="str">
        <f>IF(LEN($C91)-10=0,IF(9-RIGHT(VLOOKUP(MID($C91,1,1),$J$4:K110,2,1)+RIGHT(RIGHT(MID($C91,2,1)*8)+RIGHT(MID($C91,3,1)*7)+RIGHT(MID($C91,4,1)*6)+RIGHT(MID($C91,5,1)*5)+RIGHT(MID($C91,6,1)*4)+RIGHT(MID($C91,7,1)*3)+RIGHT(MID($C91,8,1)*2)+RIGHT(MID($C91,9,1)*1)))-RIGHT($C91)=0,"^_^","邏輯錯誤"),"字數錯誤")</f>
        <v>字數錯誤</v>
      </c>
      <c r="G91" s="4" t="str">
        <f>IF(LEN($C91)-9=0,9-RIGHT(VLOOKUP(MID($C91,1,1),$J$4:K110,2,1)+RIGHT(MID($C91,2,1)*8)+RIGHT(MID($C91,3,1)*7)+RIGHT(MID($C91,4,1)*6)+RIGHT(MID($C91,5,1)*5)+RIGHT(MID($C91,6,1)*4)+RIGHT(MID($C91,7,1)*3)+RIGHT(MID($C91,8,1)*2)+RIGHT(MID($C91,9,1)*1)),"字數錯誤")</f>
        <v>字數錯誤</v>
      </c>
      <c r="J91" s="6" t="s">
        <v>14</v>
      </c>
      <c r="K91" s="6">
        <v>4</v>
      </c>
    </row>
    <row r="92" spans="1:11" ht="18.75">
      <c r="A92" s="5"/>
      <c r="B92" s="5"/>
      <c r="C92" s="16"/>
      <c r="D92" s="5"/>
      <c r="E92" s="5"/>
      <c r="F92" s="3" t="str">
        <f>IF(LEN($C92)-10=0,IF(9-RIGHT(VLOOKUP(MID($C92,1,1),$J$4:K110,2,1)+RIGHT(RIGHT(MID($C92,2,1)*8)+RIGHT(MID($C92,3,1)*7)+RIGHT(MID($C92,4,1)*6)+RIGHT(MID($C92,5,1)*5)+RIGHT(MID($C92,6,1)*4)+RIGHT(MID($C92,7,1)*3)+RIGHT(MID($C92,8,1)*2)+RIGHT(MID($C92,9,1)*1)))-RIGHT($C92)=0,"^_^","邏輯錯誤"),"字數錯誤")</f>
        <v>字數錯誤</v>
      </c>
      <c r="G92" s="4" t="str">
        <f>IF(LEN($C92)-9=0,9-RIGHT(VLOOKUP(MID($C92,1,1),$J$4:K110,2,1)+RIGHT(MID($C92,2,1)*8)+RIGHT(MID($C92,3,1)*7)+RIGHT(MID($C92,4,1)*6)+RIGHT(MID($C92,5,1)*5)+RIGHT(MID($C92,6,1)*4)+RIGHT(MID($C92,7,1)*3)+RIGHT(MID($C92,8,1)*2)+RIGHT(MID($C92,9,1)*1)),"字數錯誤")</f>
        <v>字數錯誤</v>
      </c>
      <c r="J92" s="6" t="s">
        <v>15</v>
      </c>
      <c r="K92" s="6">
        <v>3</v>
      </c>
    </row>
    <row r="93" spans="1:11" ht="18.75">
      <c r="A93" s="5"/>
      <c r="B93" s="5"/>
      <c r="C93" s="16"/>
      <c r="D93" s="5"/>
      <c r="E93" s="5"/>
      <c r="F93" s="3" t="str">
        <f>IF(LEN($C93)-10=0,IF(9-RIGHT(VLOOKUP(MID($C93,1,1),$J$4:K110,2,1)+RIGHT(RIGHT(MID($C93,2,1)*8)+RIGHT(MID($C93,3,1)*7)+RIGHT(MID($C93,4,1)*6)+RIGHT(MID($C93,5,1)*5)+RIGHT(MID($C93,6,1)*4)+RIGHT(MID($C93,7,1)*3)+RIGHT(MID($C93,8,1)*2)+RIGHT(MID($C93,9,1)*1)))-RIGHT($C93)=0,"^_^","邏輯錯誤"),"字數錯誤")</f>
        <v>字數錯誤</v>
      </c>
      <c r="G93" s="4" t="str">
        <f>IF(LEN($C93)-9=0,9-RIGHT(VLOOKUP(MID($C93,1,1),$J$4:K110,2,1)+RIGHT(MID($C93,2,1)*8)+RIGHT(MID($C93,3,1)*7)+RIGHT(MID($C93,4,1)*6)+RIGHT(MID($C93,5,1)*5)+RIGHT(MID($C93,6,1)*4)+RIGHT(MID($C93,7,1)*3)+RIGHT(MID($C93,8,1)*2)+RIGHT(MID($C93,9,1)*1)),"字數錯誤")</f>
        <v>字數錯誤</v>
      </c>
      <c r="J93" s="6" t="s">
        <v>16</v>
      </c>
      <c r="K93" s="6">
        <v>8</v>
      </c>
    </row>
    <row r="94" spans="1:11" ht="18.75">
      <c r="A94" s="5"/>
      <c r="B94" s="5"/>
      <c r="C94" s="16"/>
      <c r="D94" s="5"/>
      <c r="E94" s="5"/>
      <c r="F94" s="3" t="str">
        <f>IF(LEN($C94)-10=0,IF(9-RIGHT(VLOOKUP(MID($C94,1,1),$J$4:K110,2,1)+RIGHT(RIGHT(MID($C94,2,1)*8)+RIGHT(MID($C94,3,1)*7)+RIGHT(MID($C94,4,1)*6)+RIGHT(MID($C94,5,1)*5)+RIGHT(MID($C94,6,1)*4)+RIGHT(MID($C94,7,1)*3)+RIGHT(MID($C94,8,1)*2)+RIGHT(MID($C94,9,1)*1)))-RIGHT($C94)=0,"^_^","邏輯錯誤"),"字數錯誤")</f>
        <v>字數錯誤</v>
      </c>
      <c r="G94" s="4" t="str">
        <f>IF(LEN($C94)-9=0,9-RIGHT(VLOOKUP(MID($C94,1,1),$J$4:K110,2,1)+RIGHT(MID($C94,2,1)*8)+RIGHT(MID($C94,3,1)*7)+RIGHT(MID($C94,4,1)*6)+RIGHT(MID($C94,5,1)*5)+RIGHT(MID($C94,6,1)*4)+RIGHT(MID($C94,7,1)*3)+RIGHT(MID($C94,8,1)*2)+RIGHT(MID($C94,9,1)*1)),"字數錯誤")</f>
        <v>字數錯誤</v>
      </c>
      <c r="J94" s="6" t="s">
        <v>17</v>
      </c>
      <c r="K94" s="6">
        <v>2</v>
      </c>
    </row>
    <row r="95" spans="1:11" ht="18.75">
      <c r="A95" s="5"/>
      <c r="B95" s="5"/>
      <c r="C95" s="16"/>
      <c r="D95" s="5"/>
      <c r="E95" s="5"/>
      <c r="F95" s="3" t="str">
        <f>IF(LEN($C95)-10=0,IF(9-RIGHT(VLOOKUP(MID($C95,1,1),$J$4:K110,2,1)+RIGHT(RIGHT(MID($C95,2,1)*8)+RIGHT(MID($C95,3,1)*7)+RIGHT(MID($C95,4,1)*6)+RIGHT(MID($C95,5,1)*5)+RIGHT(MID($C95,6,1)*4)+RIGHT(MID($C95,7,1)*3)+RIGHT(MID($C95,8,1)*2)+RIGHT(MID($C95,9,1)*1)))-RIGHT($C95)=0,"^_^","邏輯錯誤"),"字數錯誤")</f>
        <v>字數錯誤</v>
      </c>
      <c r="G95" s="4" t="str">
        <f>IF(LEN($C95)-9=0,9-RIGHT(VLOOKUP(MID($C95,1,1),$J$4:K110,2,1)+RIGHT(MID($C95,2,1)*8)+RIGHT(MID($C95,3,1)*7)+RIGHT(MID($C95,4,1)*6)+RIGHT(MID($C95,5,1)*5)+RIGHT(MID($C95,6,1)*4)+RIGHT(MID($C95,7,1)*3)+RIGHT(MID($C95,8,1)*2)+RIGHT(MID($C95,9,1)*1)),"字數錯誤")</f>
        <v>字數錯誤</v>
      </c>
      <c r="J95" s="6" t="s">
        <v>18</v>
      </c>
      <c r="K95" s="6">
        <v>1</v>
      </c>
    </row>
    <row r="96" spans="1:11" ht="18.75">
      <c r="A96" s="5"/>
      <c r="B96" s="5"/>
      <c r="C96" s="16"/>
      <c r="D96" s="5"/>
      <c r="E96" s="5"/>
      <c r="F96" s="3" t="str">
        <f>IF(LEN($C96)-10=0,IF(9-RIGHT(VLOOKUP(MID($C96,1,1),$J$4:K110,2,1)+RIGHT(RIGHT(MID($C96,2,1)*8)+RIGHT(MID($C96,3,1)*7)+RIGHT(MID($C96,4,1)*6)+RIGHT(MID($C96,5,1)*5)+RIGHT(MID($C96,6,1)*4)+RIGHT(MID($C96,7,1)*3)+RIGHT(MID($C96,8,1)*2)+RIGHT(MID($C96,9,1)*1)))-RIGHT($C96)=0,"^_^","邏輯錯誤"),"字數錯誤")</f>
        <v>字數錯誤</v>
      </c>
      <c r="G96" s="4" t="str">
        <f>IF(LEN($C96)-9=0,9-RIGHT(VLOOKUP(MID($C96,1,1),$J$4:K110,2,1)+RIGHT(MID($C96,2,1)*8)+RIGHT(MID($C96,3,1)*7)+RIGHT(MID($C96,4,1)*6)+RIGHT(MID($C96,5,1)*5)+RIGHT(MID($C96,6,1)*4)+RIGHT(MID($C96,7,1)*3)+RIGHT(MID($C96,8,1)*2)+RIGHT(MID($C96,9,1)*1)),"字數錯誤")</f>
        <v>字數錯誤</v>
      </c>
      <c r="J96" s="6" t="s">
        <v>19</v>
      </c>
      <c r="K96" s="6">
        <v>1</v>
      </c>
    </row>
    <row r="97" spans="1:11" ht="18.75">
      <c r="A97" s="5"/>
      <c r="B97" s="5"/>
      <c r="C97" s="16"/>
      <c r="D97" s="5"/>
      <c r="E97" s="5"/>
      <c r="F97" s="3" t="str">
        <f>IF(LEN($C97)-10=0,IF(9-RIGHT(VLOOKUP(MID($C97,1,1),$J$4:K110,2,1)+RIGHT(RIGHT(MID($C97,2,1)*8)+RIGHT(MID($C97,3,1)*7)+RIGHT(MID($C97,4,1)*6)+RIGHT(MID($C97,5,1)*5)+RIGHT(MID($C97,6,1)*4)+RIGHT(MID($C97,7,1)*3)+RIGHT(MID($C97,8,1)*2)+RIGHT(MID($C97,9,1)*1)))-RIGHT($C97)=0,"^_^","邏輯錯誤"),"字數錯誤")</f>
        <v>字數錯誤</v>
      </c>
      <c r="G97" s="4" t="str">
        <f>IF(LEN($C97)-9=0,9-RIGHT(VLOOKUP(MID($C97,1,1),$J$4:K110,2,1)+RIGHT(MID($C97,2,1)*8)+RIGHT(MID($C97,3,1)*7)+RIGHT(MID($C97,4,1)*6)+RIGHT(MID($C97,5,1)*5)+RIGHT(MID($C97,6,1)*4)+RIGHT(MID($C97,7,1)*3)+RIGHT(MID($C97,8,1)*2)+RIGHT(MID($C97,9,1)*1)),"字數錯誤")</f>
        <v>字數錯誤</v>
      </c>
      <c r="J97" s="6" t="s">
        <v>20</v>
      </c>
      <c r="K97" s="6">
        <v>0</v>
      </c>
    </row>
    <row r="98" spans="1:11" ht="18.75">
      <c r="A98" s="5"/>
      <c r="B98" s="5"/>
      <c r="C98" s="16"/>
      <c r="D98" s="5"/>
      <c r="E98" s="5"/>
      <c r="F98" s="3" t="str">
        <f>IF(LEN($C98)-10=0,IF(9-RIGHT(VLOOKUP(MID($C98,1,1),$J$4:K110,2,1)+RIGHT(RIGHT(MID($C98,2,1)*8)+RIGHT(MID($C98,3,1)*7)+RIGHT(MID($C98,4,1)*6)+RIGHT(MID($C98,5,1)*5)+RIGHT(MID($C98,6,1)*4)+RIGHT(MID($C98,7,1)*3)+RIGHT(MID($C98,8,1)*2)+RIGHT(MID($C98,9,1)*1)))-RIGHT($C98)=0,"^_^","邏輯錯誤"),"字數錯誤")</f>
        <v>字數錯誤</v>
      </c>
      <c r="G98" s="4" t="str">
        <f>IF(LEN($C98)-9=0,9-RIGHT(VLOOKUP(MID($C98,1,1),$J$4:K110,2,1)+RIGHT(MID($C98,2,1)*8)+RIGHT(MID($C98,3,1)*7)+RIGHT(MID($C98,4,1)*6)+RIGHT(MID($C98,5,1)*5)+RIGHT(MID($C98,6,1)*4)+RIGHT(MID($C98,7,1)*3)+RIGHT(MID($C98,8,1)*2)+RIGHT(MID($C98,9,1)*1)),"字數錯誤")</f>
        <v>字數錯誤</v>
      </c>
      <c r="J98" s="6" t="s">
        <v>21</v>
      </c>
      <c r="K98" s="6">
        <v>9</v>
      </c>
    </row>
    <row r="99" spans="1:11" ht="18.75">
      <c r="A99" s="5"/>
      <c r="B99" s="5"/>
      <c r="C99" s="16"/>
      <c r="D99" s="5"/>
      <c r="E99" s="5"/>
      <c r="F99" s="3" t="str">
        <f>IF(LEN($C99)-10=0,IF(9-RIGHT(VLOOKUP(MID($C99,1,1),$J$4:K110,2,1)+RIGHT(RIGHT(MID($C99,2,1)*8)+RIGHT(MID($C99,3,1)*7)+RIGHT(MID($C99,4,1)*6)+RIGHT(MID($C99,5,1)*5)+RIGHT(MID($C99,6,1)*4)+RIGHT(MID($C99,7,1)*3)+RIGHT(MID($C99,8,1)*2)+RIGHT(MID($C99,9,1)*1)))-RIGHT($C99)=0,"^_^","邏輯錯誤"),"字數錯誤")</f>
        <v>字數錯誤</v>
      </c>
      <c r="G99" s="4" t="str">
        <f>IF(LEN($C99)-9=0,9-RIGHT(VLOOKUP(MID($C99,1,1),$J$4:K110,2,1)+RIGHT(MID($C99,2,1)*8)+RIGHT(MID($C99,3,1)*7)+RIGHT(MID($C99,4,1)*6)+RIGHT(MID($C99,5,1)*5)+RIGHT(MID($C99,6,1)*4)+RIGHT(MID($C99,7,1)*3)+RIGHT(MID($C99,8,1)*2)+RIGHT(MID($C99,9,1)*1)),"字數錯誤")</f>
        <v>字數錯誤</v>
      </c>
      <c r="J99" s="6" t="s">
        <v>22</v>
      </c>
      <c r="K99" s="6">
        <v>7</v>
      </c>
    </row>
    <row r="100" spans="1:11" ht="18.75">
      <c r="A100" s="5"/>
      <c r="B100" s="5"/>
      <c r="C100" s="16"/>
      <c r="D100" s="5"/>
      <c r="E100" s="5"/>
      <c r="F100" s="3" t="str">
        <f>IF(LEN($C100)-10=0,IF(9-RIGHT(VLOOKUP(MID($C100,1,1),$J$4:K110,2,1)+RIGHT(RIGHT(MID($C100,2,1)*8)+RIGHT(MID($C100,3,1)*7)+RIGHT(MID($C100,4,1)*6)+RIGHT(MID($C100,5,1)*5)+RIGHT(MID($C100,6,1)*4)+RIGHT(MID($C100,7,1)*3)+RIGHT(MID($C100,8,1)*2)+RIGHT(MID($C100,9,1)*1)))-RIGHT($C100)=0,"^_^","邏輯錯誤"),"字數錯誤")</f>
        <v>字數錯誤</v>
      </c>
      <c r="G100" s="4" t="str">
        <f>IF(LEN($C100)-9=0,9-RIGHT(VLOOKUP(MID($C100,1,1),$J$4:K110,2,1)+RIGHT(MID($C100,2,1)*8)+RIGHT(MID($C100,3,1)*7)+RIGHT(MID($C100,4,1)*6)+RIGHT(MID($C100,5,1)*5)+RIGHT(MID($C100,6,1)*4)+RIGHT(MID($C100,7,1)*3)+RIGHT(MID($C100,8,1)*2)+RIGHT(MID($C100,9,1)*1)),"字數錯誤")</f>
        <v>字數錯誤</v>
      </c>
      <c r="J100" s="6" t="s">
        <v>23</v>
      </c>
      <c r="K100" s="6">
        <v>8</v>
      </c>
    </row>
    <row r="101" spans="1:11" ht="18.75">
      <c r="A101" s="5"/>
      <c r="B101" s="5"/>
      <c r="C101" s="16"/>
      <c r="D101" s="5"/>
      <c r="E101" s="5"/>
      <c r="F101" s="3" t="str">
        <f>IF(LEN($C101)-10=0,IF(9-RIGHT(VLOOKUP(MID($C101,1,1),$J$4:K110,2,1)+RIGHT(RIGHT(MID($C101,2,1)*8)+RIGHT(MID($C101,3,1)*7)+RIGHT(MID($C101,4,1)*6)+RIGHT(MID($C101,5,1)*5)+RIGHT(MID($C101,6,1)*4)+RIGHT(MID($C101,7,1)*3)+RIGHT(MID($C101,8,1)*2)+RIGHT(MID($C101,9,1)*1)))-RIGHT($C101)=0,"^_^","邏輯錯誤"),"字數錯誤")</f>
        <v>字數錯誤</v>
      </c>
      <c r="G101" s="4" t="str">
        <f>IF(LEN($C101)-9=0,9-RIGHT(VLOOKUP(MID($C101,1,1),$J$4:K110,2,1)+RIGHT(MID($C101,2,1)*8)+RIGHT(MID($C101,3,1)*7)+RIGHT(MID($C101,4,1)*6)+RIGHT(MID($C101,5,1)*5)+RIGHT(MID($C101,6,1)*4)+RIGHT(MID($C101,7,1)*3)+RIGHT(MID($C101,8,1)*2)+RIGHT(MID($C101,9,1)*1)),"字數錯誤")</f>
        <v>字數錯誤</v>
      </c>
      <c r="J101" s="6" t="s">
        <v>24</v>
      </c>
      <c r="K101" s="6">
        <v>7</v>
      </c>
    </row>
    <row r="102" spans="1:11" ht="18.75">
      <c r="A102" s="5"/>
      <c r="B102" s="5"/>
      <c r="C102" s="16"/>
      <c r="D102" s="5"/>
      <c r="E102" s="5"/>
      <c r="F102" s="3" t="str">
        <f>IF(LEN($C102)-10=0,IF(9-RIGHT(VLOOKUP(MID($C102,1,1),$J$4:K110,2,1)+RIGHT(RIGHT(MID($C102,2,1)*8)+RIGHT(MID($C102,3,1)*7)+RIGHT(MID($C102,4,1)*6)+RIGHT(MID($C102,5,1)*5)+RIGHT(MID($C102,6,1)*4)+RIGHT(MID($C102,7,1)*3)+RIGHT(MID($C102,8,1)*2)+RIGHT(MID($C102,9,1)*1)))-RIGHT($C102)=0,"^_^","邏輯錯誤"),"字數錯誤")</f>
        <v>字數錯誤</v>
      </c>
      <c r="G102" s="4" t="str">
        <f>IF(LEN($C102)-9=0,9-RIGHT(VLOOKUP(MID($C102,1,1),$J$4:K110,2,1)+RIGHT(MID($C102,2,1)*8)+RIGHT(MID($C102,3,1)*7)+RIGHT(MID($C102,4,1)*6)+RIGHT(MID($C102,5,1)*5)+RIGHT(MID($C102,6,1)*4)+RIGHT(MID($C102,7,1)*3)+RIGHT(MID($C102,8,1)*2)+RIGHT(MID($C102,9,1)*1)),"字數錯誤")</f>
        <v>字數錯誤</v>
      </c>
      <c r="J102" s="6" t="s">
        <v>25</v>
      </c>
      <c r="K102" s="6">
        <v>6</v>
      </c>
    </row>
    <row r="103" spans="1:11" ht="18.75">
      <c r="A103" s="5"/>
      <c r="B103" s="5"/>
      <c r="C103" s="16"/>
      <c r="D103" s="5"/>
      <c r="E103" s="5"/>
      <c r="F103" s="3" t="str">
        <f>IF(LEN($C103)-10=0,IF(9-RIGHT(VLOOKUP(MID($C103,1,1),$J$4:K110,2,1)+RIGHT(RIGHT(MID($C103,2,1)*8)+RIGHT(MID($C103,3,1)*7)+RIGHT(MID($C103,4,1)*6)+RIGHT(MID($C103,5,1)*5)+RIGHT(MID($C103,6,1)*4)+RIGHT(MID($C103,7,1)*3)+RIGHT(MID($C103,8,1)*2)+RIGHT(MID($C103,9,1)*1)))-RIGHT($C103)=0,"^_^","邏輯錯誤"),"字數錯誤")</f>
        <v>字數錯誤</v>
      </c>
      <c r="G103" s="4" t="str">
        <f>IF(LEN($C103)-9=0,9-RIGHT(VLOOKUP(MID($C103,1,1),$J$4:K110,2,1)+RIGHT(MID($C103,2,1)*8)+RIGHT(MID($C103,3,1)*7)+RIGHT(MID($C103,4,1)*6)+RIGHT(MID($C103,5,1)*5)+RIGHT(MID($C103,6,1)*4)+RIGHT(MID($C103,7,1)*3)+RIGHT(MID($C103,8,1)*2)+RIGHT(MID($C103,9,1)*1)),"字數錯誤")</f>
        <v>字數錯誤</v>
      </c>
      <c r="J103" s="6" t="s">
        <v>26</v>
      </c>
      <c r="K103" s="6">
        <v>5</v>
      </c>
    </row>
    <row r="104" spans="1:11" ht="18.75">
      <c r="A104" s="5"/>
      <c r="B104" s="5"/>
      <c r="C104" s="16"/>
      <c r="D104" s="5"/>
      <c r="E104" s="5"/>
      <c r="F104" s="3" t="str">
        <f>IF(LEN($C104)-10=0,IF(9-RIGHT(VLOOKUP(MID($C104,1,1),$J$4:K110,2,1)+RIGHT(RIGHT(MID($C104,2,1)*8)+RIGHT(MID($C104,3,1)*7)+RIGHT(MID($C104,4,1)*6)+RIGHT(MID($C104,5,1)*5)+RIGHT(MID($C104,6,1)*4)+RIGHT(MID($C104,7,1)*3)+RIGHT(MID($C104,8,1)*2)+RIGHT(MID($C104,9,1)*1)))-RIGHT($C104)=0,"^_^","邏輯錯誤"),"字數錯誤")</f>
        <v>字數錯誤</v>
      </c>
      <c r="G104" s="4" t="str">
        <f>IF(LEN($C104)-9=0,9-RIGHT(VLOOKUP(MID($C104,1,1),$J$4:K110,2,1)+RIGHT(MID($C104,2,1)*8)+RIGHT(MID($C104,3,1)*7)+RIGHT(MID($C104,4,1)*6)+RIGHT(MID($C104,5,1)*5)+RIGHT(MID($C104,6,1)*4)+RIGHT(MID($C104,7,1)*3)+RIGHT(MID($C104,8,1)*2)+RIGHT(MID($C104,9,1)*1)),"字數錯誤")</f>
        <v>字數錯誤</v>
      </c>
      <c r="J104" s="6" t="s">
        <v>27</v>
      </c>
      <c r="K104" s="6">
        <v>4</v>
      </c>
    </row>
    <row r="105" spans="1:11" ht="18.75">
      <c r="A105" s="5"/>
      <c r="B105" s="5"/>
      <c r="C105" s="16"/>
      <c r="D105" s="5"/>
      <c r="E105" s="5"/>
      <c r="F105" s="3" t="str">
        <f>IF(LEN($C105)-10=0,IF(9-RIGHT(VLOOKUP(MID($C105,1,1),$J$4:K110,2,1)+RIGHT(RIGHT(MID($C105,2,1)*8)+RIGHT(MID($C105,3,1)*7)+RIGHT(MID($C105,4,1)*6)+RIGHT(MID($C105,5,1)*5)+RIGHT(MID($C105,6,1)*4)+RIGHT(MID($C105,7,1)*3)+RIGHT(MID($C105,8,1)*2)+RIGHT(MID($C105,9,1)*1)))-RIGHT($C105)=0,"^_^","邏輯錯誤"),"字數錯誤")</f>
        <v>字數錯誤</v>
      </c>
      <c r="G105" s="4" t="str">
        <f>IF(LEN($C105)-9=0,9-RIGHT(VLOOKUP(MID($C105,1,1),$J$4:K110,2,1)+RIGHT(MID($C105,2,1)*8)+RIGHT(MID($C105,3,1)*7)+RIGHT(MID($C105,4,1)*6)+RIGHT(MID($C105,5,1)*5)+RIGHT(MID($C105,6,1)*4)+RIGHT(MID($C105,7,1)*3)+RIGHT(MID($C105,8,1)*2)+RIGHT(MID($C105,9,1)*1)),"字數錯誤")</f>
        <v>字數錯誤</v>
      </c>
      <c r="J105" s="6" t="s">
        <v>28</v>
      </c>
      <c r="K105" s="6">
        <v>3</v>
      </c>
    </row>
    <row r="106" spans="1:11" ht="18.75">
      <c r="A106" s="5"/>
      <c r="B106" s="5"/>
      <c r="C106" s="16"/>
      <c r="D106" s="5"/>
      <c r="E106" s="5"/>
      <c r="F106" s="3" t="str">
        <f>IF(LEN($C106)-10=0,IF(9-RIGHT(VLOOKUP(MID($C106,1,1),$J$4:K110,2,1)+RIGHT(RIGHT(MID($C106,2,1)*8)+RIGHT(MID($C106,3,1)*7)+RIGHT(MID($C106,4,1)*6)+RIGHT(MID($C106,5,1)*5)+RIGHT(MID($C106,6,1)*4)+RIGHT(MID($C106,7,1)*3)+RIGHT(MID($C106,8,1)*2)+RIGHT(MID($C106,9,1)*1)))-RIGHT($C106)=0,"^_^","邏輯錯誤"),"字數錯誤")</f>
        <v>字數錯誤</v>
      </c>
      <c r="G106" s="4" t="str">
        <f>IF(LEN($C106)-9=0,9-RIGHT(VLOOKUP(MID($C106,1,1),$J$4:K110,2,1)+RIGHT(MID($C106,2,1)*8)+RIGHT(MID($C106,3,1)*7)+RIGHT(MID($C106,4,1)*6)+RIGHT(MID($C106,5,1)*5)+RIGHT(MID($C106,6,1)*4)+RIGHT(MID($C106,7,1)*3)+RIGHT(MID($C106,8,1)*2)+RIGHT(MID($C106,9,1)*1)),"字數錯誤")</f>
        <v>字數錯誤</v>
      </c>
      <c r="J106" s="6" t="s">
        <v>29</v>
      </c>
      <c r="K106" s="6">
        <v>2</v>
      </c>
    </row>
    <row r="107" spans="1:11" ht="18.75">
      <c r="A107" s="5"/>
      <c r="B107" s="5"/>
      <c r="C107" s="16"/>
      <c r="D107" s="5"/>
      <c r="E107" s="5"/>
      <c r="F107" s="3" t="str">
        <f>IF(LEN($C107)-10=0,IF(9-RIGHT(VLOOKUP(MID($C107,1,1),$J$4:K110,2,1)+RIGHT(RIGHT(MID($C107,2,1)*8)+RIGHT(MID($C107,3,1)*7)+RIGHT(MID($C107,4,1)*6)+RIGHT(MID($C107,5,1)*5)+RIGHT(MID($C107,6,1)*4)+RIGHT(MID($C107,7,1)*3)+RIGHT(MID($C107,8,1)*2)+RIGHT(MID($C107,9,1)*1)))-RIGHT($C107)=0,"^_^","邏輯錯誤"),"字數錯誤")</f>
        <v>字數錯誤</v>
      </c>
      <c r="G107" s="4" t="str">
        <f>IF(LEN($C107)-9=0,9-RIGHT(VLOOKUP(MID($C107,1,1),$J$4:K110,2,1)+RIGHT(MID($C107,2,1)*8)+RIGHT(MID($C107,3,1)*7)+RIGHT(MID($C107,4,1)*6)+RIGHT(MID($C107,5,1)*5)+RIGHT(MID($C107,6,1)*4)+RIGHT(MID($C107,7,1)*3)+RIGHT(MID($C107,8,1)*2)+RIGHT(MID($C107,9,1)*1)),"字數錯誤")</f>
        <v>字數錯誤</v>
      </c>
      <c r="J107" s="6" t="s">
        <v>30</v>
      </c>
      <c r="K107" s="6">
        <v>0</v>
      </c>
    </row>
    <row r="108" spans="1:11" ht="18.75">
      <c r="A108" s="5"/>
      <c r="B108" s="5"/>
      <c r="C108" s="16"/>
      <c r="D108" s="5"/>
      <c r="E108" s="5"/>
      <c r="F108" s="3" t="str">
        <f>IF(LEN($C108)-10=0,IF(9-RIGHT(VLOOKUP(MID($C108,1,1),$J$4:K110,2,1)+RIGHT(RIGHT(MID($C108,2,1)*8)+RIGHT(MID($C108,3,1)*7)+RIGHT(MID($C108,4,1)*6)+RIGHT(MID($C108,5,1)*5)+RIGHT(MID($C108,6,1)*4)+RIGHT(MID($C108,7,1)*3)+RIGHT(MID($C108,8,1)*2)+RIGHT(MID($C108,9,1)*1)))-RIGHT($C108)=0,"^_^","邏輯錯誤"),"字數錯誤")</f>
        <v>字數錯誤</v>
      </c>
      <c r="G108" s="4" t="str">
        <f>IF(LEN($C108)-9=0,9-RIGHT(VLOOKUP(MID($C108,1,1),$J$4:K110,2,1)+RIGHT(MID($C108,2,1)*8)+RIGHT(MID($C108,3,1)*7)+RIGHT(MID($C108,4,1)*6)+RIGHT(MID($C108,5,1)*5)+RIGHT(MID($C108,6,1)*4)+RIGHT(MID($C108,7,1)*3)+RIGHT(MID($C108,8,1)*2)+RIGHT(MID($C108,9,1)*1)),"字數錯誤")</f>
        <v>字數錯誤</v>
      </c>
      <c r="J108" s="6" t="s">
        <v>31</v>
      </c>
      <c r="K108" s="6">
        <v>2</v>
      </c>
    </row>
    <row r="109" spans="1:11" ht="18.75">
      <c r="A109" s="5"/>
      <c r="B109" s="5"/>
      <c r="C109" s="16"/>
      <c r="D109" s="5"/>
      <c r="E109" s="5"/>
      <c r="F109" s="3" t="str">
        <f>IF(LEN($C109)-10=0,IF(9-RIGHT(VLOOKUP(MID($C109,1,1),$J$4:K110,2,1)+RIGHT(RIGHT(MID($C109,2,1)*8)+RIGHT(MID($C109,3,1)*7)+RIGHT(MID($C109,4,1)*6)+RIGHT(MID($C109,5,1)*5)+RIGHT(MID($C109,6,1)*4)+RIGHT(MID($C109,7,1)*3)+RIGHT(MID($C109,8,1)*2)+RIGHT(MID($C109,9,1)*1)))-RIGHT($C109)=0,"^_^","邏輯錯誤"),"字數錯誤")</f>
        <v>字數錯誤</v>
      </c>
      <c r="G109" s="4" t="str">
        <f>IF(LEN($C109)-9=0,9-RIGHT(VLOOKUP(MID($C109,1,1),$J$4:K110,2,1)+RIGHT(MID($C109,2,1)*8)+RIGHT(MID($C109,3,1)*7)+RIGHT(MID($C109,4,1)*6)+RIGHT(MID($C109,5,1)*5)+RIGHT(MID($C109,6,1)*4)+RIGHT(MID($C109,7,1)*3)+RIGHT(MID($C109,8,1)*2)+RIGHT(MID($C109,9,1)*1)),"字數錯誤")</f>
        <v>字數錯誤</v>
      </c>
      <c r="J109" s="6" t="s">
        <v>32</v>
      </c>
      <c r="K109" s="6">
        <v>1</v>
      </c>
    </row>
    <row r="110" spans="1:11" ht="18.75">
      <c r="A110" s="5"/>
      <c r="B110" s="5"/>
      <c r="C110" s="16"/>
      <c r="D110" s="5"/>
      <c r="E110" s="5"/>
      <c r="F110" s="3" t="str">
        <f>IF(LEN($C110)-10=0,IF(9-RIGHT(VLOOKUP(MID($C110,1,1),$J$4:K110,2,1)+RIGHT(RIGHT(MID($C110,2,1)*8)+RIGHT(MID($C110,3,1)*7)+RIGHT(MID($C110,4,1)*6)+RIGHT(MID($C110,5,1)*5)+RIGHT(MID($C110,6,1)*4)+RIGHT(MID($C110,7,1)*3)+RIGHT(MID($C110,8,1)*2)+RIGHT(MID($C110,9,1)*1)))-RIGHT($C110)=0,"^_^","邏輯錯誤"),"字數錯誤")</f>
        <v>字數錯誤</v>
      </c>
      <c r="G110" s="4" t="str">
        <f>IF(LEN($C110)-9=0,9-RIGHT(VLOOKUP(MID($C110,1,1),$J$4:K110,2,1)+RIGHT(MID($C110,2,1)*8)+RIGHT(MID($C110,3,1)*7)+RIGHT(MID($C110,4,1)*6)+RIGHT(MID($C110,5,1)*5)+RIGHT(MID($C110,6,1)*4)+RIGHT(MID($C110,7,1)*3)+RIGHT(MID($C110,8,1)*2)+RIGHT(MID($C110,9,1)*1)),"字數錯誤")</f>
        <v>字數錯誤</v>
      </c>
      <c r="J110" s="6" t="s">
        <v>33</v>
      </c>
      <c r="K110" s="6">
        <v>9</v>
      </c>
    </row>
    <row r="111" spans="1:7" ht="18.75">
      <c r="A111" s="5"/>
      <c r="B111" s="5"/>
      <c r="C111" s="16"/>
      <c r="D111" s="5"/>
      <c r="E111" s="5"/>
      <c r="F111" s="3" t="str">
        <f>IF(LEN($C111)-10=0,IF(9-RIGHT(VLOOKUP(MID($C111,1,1),$J$4:K137,2,1)+RIGHT(RIGHT(MID($C111,2,1)*8)+RIGHT(MID($C111,3,1)*7)+RIGHT(MID($C111,4,1)*6)+RIGHT(MID($C111,5,1)*5)+RIGHT(MID($C111,6,1)*4)+RIGHT(MID($C111,7,1)*3)+RIGHT(MID($C111,8,1)*2)+RIGHT(MID($C111,9,1)*1)))-RIGHT($C111)=0,"^_^","邏輯錯誤"),"字數錯誤")</f>
        <v>字數錯誤</v>
      </c>
      <c r="G111" s="4" t="str">
        <f>IF(LEN($C111)-9=0,9-RIGHT(VLOOKUP(MID($C111,1,1),$J$4:K137,2,1)+RIGHT(MID($C111,2,1)*8)+RIGHT(MID($C111,3,1)*7)+RIGHT(MID($C111,4,1)*6)+RIGHT(MID($C111,5,1)*5)+RIGHT(MID($C111,6,1)*4)+RIGHT(MID($C111,7,1)*3)+RIGHT(MID($C111,8,1)*2)+RIGHT(MID($C111,9,1)*1)),"字數錯誤")</f>
        <v>字數錯誤</v>
      </c>
    </row>
    <row r="112" spans="1:11" ht="18.75">
      <c r="A112" s="5"/>
      <c r="B112" s="5"/>
      <c r="C112" s="16"/>
      <c r="D112" s="5"/>
      <c r="E112" s="5"/>
      <c r="F112" s="3" t="str">
        <f>IF(LEN($C112)-10=0,IF(9-RIGHT(VLOOKUP(MID($C112,1,1),$J$4:K137,2,1)+RIGHT(RIGHT(MID($C112,2,1)*8)+RIGHT(MID($C112,3,1)*7)+RIGHT(MID($C112,4,1)*6)+RIGHT(MID($C112,5,1)*5)+RIGHT(MID($C112,6,1)*4)+RIGHT(MID($C112,7,1)*3)+RIGHT(MID($C112,8,1)*2)+RIGHT(MID($C112,9,1)*1)))-RIGHT($C112)=0,"^_^","邏輯錯誤"),"字數錯誤")</f>
        <v>字數錯誤</v>
      </c>
      <c r="G112" s="4" t="str">
        <f>IF(LEN($C112)-9=0,9-RIGHT(VLOOKUP(MID($C112,1,1),$J$4:K137,2,1)+RIGHT(MID($C112,2,1)*8)+RIGHT(MID($C112,3,1)*7)+RIGHT(MID($C112,4,1)*6)+RIGHT(MID($C112,5,1)*5)+RIGHT(MID($C112,6,1)*4)+RIGHT(MID($C112,7,1)*3)+RIGHT(MID($C112,8,1)*2)+RIGHT(MID($C112,9,1)*1)),"字數錯誤")</f>
        <v>字數錯誤</v>
      </c>
      <c r="J112" s="6" t="s">
        <v>8</v>
      </c>
      <c r="K112" s="6">
        <v>0</v>
      </c>
    </row>
    <row r="113" spans="1:11" ht="18.75">
      <c r="A113" s="5"/>
      <c r="B113" s="5"/>
      <c r="C113" s="16"/>
      <c r="D113" s="5"/>
      <c r="E113" s="5"/>
      <c r="F113" s="3" t="str">
        <f>IF(LEN($C113)-10=0,IF(9-RIGHT(VLOOKUP(MID($C113,1,1),$J$4:K137,2,1)+RIGHT(RIGHT(MID($C113,2,1)*8)+RIGHT(MID($C113,3,1)*7)+RIGHT(MID($C113,4,1)*6)+RIGHT(MID($C113,5,1)*5)+RIGHT(MID($C113,6,1)*4)+RIGHT(MID($C113,7,1)*3)+RIGHT(MID($C113,8,1)*2)+RIGHT(MID($C113,9,1)*1)))-RIGHT($C113)=0,"^_^","邏輯錯誤"),"字數錯誤")</f>
        <v>字數錯誤</v>
      </c>
      <c r="G113" s="4" t="str">
        <f>IF(LEN($C113)-9=0,9-RIGHT(VLOOKUP(MID($C113,1,1),$J$4:K137,2,1)+RIGHT(MID($C113,2,1)*8)+RIGHT(MID($C113,3,1)*7)+RIGHT(MID($C113,4,1)*6)+RIGHT(MID($C113,5,1)*5)+RIGHT(MID($C113,6,1)*4)+RIGHT(MID($C113,7,1)*3)+RIGHT(MID($C113,8,1)*2)+RIGHT(MID($C113,9,1)*1)),"字數錯誤")</f>
        <v>字數錯誤</v>
      </c>
      <c r="J113" s="6" t="s">
        <v>9</v>
      </c>
      <c r="K113" s="6">
        <v>9</v>
      </c>
    </row>
    <row r="114" spans="1:11" ht="18.75">
      <c r="A114" s="5"/>
      <c r="B114" s="5"/>
      <c r="C114" s="16"/>
      <c r="D114" s="5"/>
      <c r="E114" s="5"/>
      <c r="F114" s="3" t="str">
        <f>IF(LEN($C114)-10=0,IF(9-RIGHT(VLOOKUP(MID($C114,1,1),$J$4:K137,2,1)+RIGHT(RIGHT(MID($C114,2,1)*8)+RIGHT(MID($C114,3,1)*7)+RIGHT(MID($C114,4,1)*6)+RIGHT(MID($C114,5,1)*5)+RIGHT(MID($C114,6,1)*4)+RIGHT(MID($C114,7,1)*3)+RIGHT(MID($C114,8,1)*2)+RIGHT(MID($C114,9,1)*1)))-RIGHT($C114)=0,"^_^","邏輯錯誤"),"字數錯誤")</f>
        <v>字數錯誤</v>
      </c>
      <c r="G114" s="4" t="str">
        <f>IF(LEN($C114)-9=0,9-RIGHT(VLOOKUP(MID($C114,1,1),$J$4:K137,2,1)+RIGHT(MID($C114,2,1)*8)+RIGHT(MID($C114,3,1)*7)+RIGHT(MID($C114,4,1)*6)+RIGHT(MID($C114,5,1)*5)+RIGHT(MID($C114,6,1)*4)+RIGHT(MID($C114,7,1)*3)+RIGHT(MID($C114,8,1)*2)+RIGHT(MID($C114,9,1)*1)),"字數錯誤")</f>
        <v>字數錯誤</v>
      </c>
      <c r="J114" s="6" t="s">
        <v>10</v>
      </c>
      <c r="K114" s="6">
        <v>8</v>
      </c>
    </row>
    <row r="115" spans="1:11" ht="18.75">
      <c r="A115" s="5"/>
      <c r="B115" s="5"/>
      <c r="C115" s="16"/>
      <c r="D115" s="5"/>
      <c r="E115" s="5"/>
      <c r="F115" s="3" t="str">
        <f>IF(LEN($C115)-10=0,IF(9-RIGHT(VLOOKUP(MID($C115,1,1),$J$4:K137,2,1)+RIGHT(RIGHT(MID($C115,2,1)*8)+RIGHT(MID($C115,3,1)*7)+RIGHT(MID($C115,4,1)*6)+RIGHT(MID($C115,5,1)*5)+RIGHT(MID($C115,6,1)*4)+RIGHT(MID($C115,7,1)*3)+RIGHT(MID($C115,8,1)*2)+RIGHT(MID($C115,9,1)*1)))-RIGHT($C115)=0,"^_^","邏輯錯誤"),"字數錯誤")</f>
        <v>字數錯誤</v>
      </c>
      <c r="G115" s="4" t="str">
        <f>IF(LEN($C115)-9=0,9-RIGHT(VLOOKUP(MID($C115,1,1),$J$4:K137,2,1)+RIGHT(MID($C115,2,1)*8)+RIGHT(MID($C115,3,1)*7)+RIGHT(MID($C115,4,1)*6)+RIGHT(MID($C115,5,1)*5)+RIGHT(MID($C115,6,1)*4)+RIGHT(MID($C115,7,1)*3)+RIGHT(MID($C115,8,1)*2)+RIGHT(MID($C115,9,1)*1)),"字數錯誤")</f>
        <v>字數錯誤</v>
      </c>
      <c r="J115" s="6" t="s">
        <v>11</v>
      </c>
      <c r="K115" s="6">
        <v>7</v>
      </c>
    </row>
    <row r="116" spans="1:11" ht="18.75">
      <c r="A116" s="5"/>
      <c r="B116" s="5"/>
      <c r="C116" s="16"/>
      <c r="D116" s="5"/>
      <c r="E116" s="5"/>
      <c r="F116" s="3" t="str">
        <f>IF(LEN($C116)-10=0,IF(9-RIGHT(VLOOKUP(MID($C116,1,1),$J$4:K137,2,1)+RIGHT(RIGHT(MID($C116,2,1)*8)+RIGHT(MID($C116,3,1)*7)+RIGHT(MID($C116,4,1)*6)+RIGHT(MID($C116,5,1)*5)+RIGHT(MID($C116,6,1)*4)+RIGHT(MID($C116,7,1)*3)+RIGHT(MID($C116,8,1)*2)+RIGHT(MID($C116,9,1)*1)))-RIGHT($C116)=0,"^_^","邏輯錯誤"),"字數錯誤")</f>
        <v>字數錯誤</v>
      </c>
      <c r="G116" s="4" t="str">
        <f>IF(LEN($C116)-9=0,9-RIGHT(VLOOKUP(MID($C116,1,1),$J$4:K137,2,1)+RIGHT(MID($C116,2,1)*8)+RIGHT(MID($C116,3,1)*7)+RIGHT(MID($C116,4,1)*6)+RIGHT(MID($C116,5,1)*5)+RIGHT(MID($C116,6,1)*4)+RIGHT(MID($C116,7,1)*3)+RIGHT(MID($C116,8,1)*2)+RIGHT(MID($C116,9,1)*1)),"字數錯誤")</f>
        <v>字數錯誤</v>
      </c>
      <c r="J116" s="6" t="s">
        <v>12</v>
      </c>
      <c r="K116" s="6">
        <v>6</v>
      </c>
    </row>
    <row r="117" spans="1:11" ht="18.75">
      <c r="A117" s="5"/>
      <c r="B117" s="5"/>
      <c r="C117" s="16"/>
      <c r="D117" s="5"/>
      <c r="E117" s="5"/>
      <c r="F117" s="3" t="str">
        <f>IF(LEN($C117)-10=0,IF(9-RIGHT(VLOOKUP(MID($C117,1,1),$J$4:K137,2,1)+RIGHT(RIGHT(MID($C117,2,1)*8)+RIGHT(MID($C117,3,1)*7)+RIGHT(MID($C117,4,1)*6)+RIGHT(MID($C117,5,1)*5)+RIGHT(MID($C117,6,1)*4)+RIGHT(MID($C117,7,1)*3)+RIGHT(MID($C117,8,1)*2)+RIGHT(MID($C117,9,1)*1)))-RIGHT($C117)=0,"^_^","邏輯錯誤"),"字數錯誤")</f>
        <v>字數錯誤</v>
      </c>
      <c r="G117" s="4" t="str">
        <f>IF(LEN($C117)-9=0,9-RIGHT(VLOOKUP(MID($C117,1,1),$J$4:K137,2,1)+RIGHT(MID($C117,2,1)*8)+RIGHT(MID($C117,3,1)*7)+RIGHT(MID($C117,4,1)*6)+RIGHT(MID($C117,5,1)*5)+RIGHT(MID($C117,6,1)*4)+RIGHT(MID($C117,7,1)*3)+RIGHT(MID($C117,8,1)*2)+RIGHT(MID($C117,9,1)*1)),"字數錯誤")</f>
        <v>字數錯誤</v>
      </c>
      <c r="J117" s="6" t="s">
        <v>13</v>
      </c>
      <c r="K117" s="6">
        <v>5</v>
      </c>
    </row>
    <row r="118" spans="1:11" ht="18.75">
      <c r="A118" s="5"/>
      <c r="B118" s="5"/>
      <c r="C118" s="16"/>
      <c r="D118" s="5"/>
      <c r="E118" s="5"/>
      <c r="F118" s="3" t="str">
        <f>IF(LEN($C118)-10=0,IF(9-RIGHT(VLOOKUP(MID($C118,1,1),$J$4:K137,2,1)+RIGHT(RIGHT(MID($C118,2,1)*8)+RIGHT(MID($C118,3,1)*7)+RIGHT(MID($C118,4,1)*6)+RIGHT(MID($C118,5,1)*5)+RIGHT(MID($C118,6,1)*4)+RIGHT(MID($C118,7,1)*3)+RIGHT(MID($C118,8,1)*2)+RIGHT(MID($C118,9,1)*1)))-RIGHT($C118)=0,"^_^","邏輯錯誤"),"字數錯誤")</f>
        <v>字數錯誤</v>
      </c>
      <c r="G118" s="4" t="str">
        <f>IF(LEN($C118)-9=0,9-RIGHT(VLOOKUP(MID($C118,1,1),$J$4:K137,2,1)+RIGHT(MID($C118,2,1)*8)+RIGHT(MID($C118,3,1)*7)+RIGHT(MID($C118,4,1)*6)+RIGHT(MID($C118,5,1)*5)+RIGHT(MID($C118,6,1)*4)+RIGHT(MID($C118,7,1)*3)+RIGHT(MID($C118,8,1)*2)+RIGHT(MID($C118,9,1)*1)),"字數錯誤")</f>
        <v>字數錯誤</v>
      </c>
      <c r="J118" s="6" t="s">
        <v>14</v>
      </c>
      <c r="K118" s="6">
        <v>4</v>
      </c>
    </row>
    <row r="119" spans="1:11" ht="18.75">
      <c r="A119" s="5"/>
      <c r="B119" s="5"/>
      <c r="C119" s="16"/>
      <c r="D119" s="5"/>
      <c r="E119" s="5"/>
      <c r="F119" s="3" t="str">
        <f>IF(LEN($C119)-10=0,IF(9-RIGHT(VLOOKUP(MID($C119,1,1),$J$4:K137,2,1)+RIGHT(RIGHT(MID($C119,2,1)*8)+RIGHT(MID($C119,3,1)*7)+RIGHT(MID($C119,4,1)*6)+RIGHT(MID($C119,5,1)*5)+RIGHT(MID($C119,6,1)*4)+RIGHT(MID($C119,7,1)*3)+RIGHT(MID($C119,8,1)*2)+RIGHT(MID($C119,9,1)*1)))-RIGHT($C119)=0,"^_^","邏輯錯誤"),"字數錯誤")</f>
        <v>字數錯誤</v>
      </c>
      <c r="G119" s="4" t="str">
        <f>IF(LEN($C119)-9=0,9-RIGHT(VLOOKUP(MID($C119,1,1),$J$4:K137,2,1)+RIGHT(MID($C119,2,1)*8)+RIGHT(MID($C119,3,1)*7)+RIGHT(MID($C119,4,1)*6)+RIGHT(MID($C119,5,1)*5)+RIGHT(MID($C119,6,1)*4)+RIGHT(MID($C119,7,1)*3)+RIGHT(MID($C119,8,1)*2)+RIGHT(MID($C119,9,1)*1)),"字數錯誤")</f>
        <v>字數錯誤</v>
      </c>
      <c r="J119" s="6" t="s">
        <v>15</v>
      </c>
      <c r="K119" s="6">
        <v>3</v>
      </c>
    </row>
    <row r="120" spans="1:11" ht="18.75">
      <c r="A120" s="5"/>
      <c r="B120" s="5"/>
      <c r="C120" s="16"/>
      <c r="D120" s="5"/>
      <c r="E120" s="5"/>
      <c r="F120" s="3" t="str">
        <f>IF(LEN($C120)-10=0,IF(9-RIGHT(VLOOKUP(MID($C120,1,1),$J$4:K137,2,1)+RIGHT(RIGHT(MID($C120,2,1)*8)+RIGHT(MID($C120,3,1)*7)+RIGHT(MID($C120,4,1)*6)+RIGHT(MID($C120,5,1)*5)+RIGHT(MID($C120,6,1)*4)+RIGHT(MID($C120,7,1)*3)+RIGHT(MID($C120,8,1)*2)+RIGHT(MID($C120,9,1)*1)))-RIGHT($C120)=0,"^_^","邏輯錯誤"),"字數錯誤")</f>
        <v>字數錯誤</v>
      </c>
      <c r="G120" s="4" t="str">
        <f>IF(LEN($C120)-9=0,9-RIGHT(VLOOKUP(MID($C120,1,1),$J$4:K137,2,1)+RIGHT(MID($C120,2,1)*8)+RIGHT(MID($C120,3,1)*7)+RIGHT(MID($C120,4,1)*6)+RIGHT(MID($C120,5,1)*5)+RIGHT(MID($C120,6,1)*4)+RIGHT(MID($C120,7,1)*3)+RIGHT(MID($C120,8,1)*2)+RIGHT(MID($C120,9,1)*1)),"字數錯誤")</f>
        <v>字數錯誤</v>
      </c>
      <c r="J120" s="6" t="s">
        <v>16</v>
      </c>
      <c r="K120" s="6">
        <v>8</v>
      </c>
    </row>
    <row r="121" spans="1:11" ht="18.75">
      <c r="A121" s="5"/>
      <c r="B121" s="5"/>
      <c r="C121" s="16"/>
      <c r="D121" s="5"/>
      <c r="E121" s="5"/>
      <c r="F121" s="3" t="str">
        <f>IF(LEN($C121)-10=0,IF(9-RIGHT(VLOOKUP(MID($C121,1,1),$J$4:K137,2,1)+RIGHT(RIGHT(MID($C121,2,1)*8)+RIGHT(MID($C121,3,1)*7)+RIGHT(MID($C121,4,1)*6)+RIGHT(MID($C121,5,1)*5)+RIGHT(MID($C121,6,1)*4)+RIGHT(MID($C121,7,1)*3)+RIGHT(MID($C121,8,1)*2)+RIGHT(MID($C121,9,1)*1)))-RIGHT($C121)=0,"^_^","邏輯錯誤"),"字數錯誤")</f>
        <v>字數錯誤</v>
      </c>
      <c r="G121" s="4" t="str">
        <f>IF(LEN($C121)-9=0,9-RIGHT(VLOOKUP(MID($C121,1,1),$J$4:K137,2,1)+RIGHT(MID($C121,2,1)*8)+RIGHT(MID($C121,3,1)*7)+RIGHT(MID($C121,4,1)*6)+RIGHT(MID($C121,5,1)*5)+RIGHT(MID($C121,6,1)*4)+RIGHT(MID($C121,7,1)*3)+RIGHT(MID($C121,8,1)*2)+RIGHT(MID($C121,9,1)*1)),"字數錯誤")</f>
        <v>字數錯誤</v>
      </c>
      <c r="J121" s="6" t="s">
        <v>17</v>
      </c>
      <c r="K121" s="6">
        <v>2</v>
      </c>
    </row>
    <row r="122" spans="1:11" ht="18.75">
      <c r="A122" s="5"/>
      <c r="B122" s="5"/>
      <c r="C122" s="16"/>
      <c r="D122" s="5"/>
      <c r="E122" s="5"/>
      <c r="F122" s="3" t="str">
        <f>IF(LEN($C122)-10=0,IF(9-RIGHT(VLOOKUP(MID($C122,1,1),$J$4:K137,2,1)+RIGHT(RIGHT(MID($C122,2,1)*8)+RIGHT(MID($C122,3,1)*7)+RIGHT(MID($C122,4,1)*6)+RIGHT(MID($C122,5,1)*5)+RIGHT(MID($C122,6,1)*4)+RIGHT(MID($C122,7,1)*3)+RIGHT(MID($C122,8,1)*2)+RIGHT(MID($C122,9,1)*1)))-RIGHT($C122)=0,"^_^","邏輯錯誤"),"字數錯誤")</f>
        <v>字數錯誤</v>
      </c>
      <c r="G122" s="4" t="str">
        <f>IF(LEN($C122)-9=0,9-RIGHT(VLOOKUP(MID($C122,1,1),$J$4:K137,2,1)+RIGHT(MID($C122,2,1)*8)+RIGHT(MID($C122,3,1)*7)+RIGHT(MID($C122,4,1)*6)+RIGHT(MID($C122,5,1)*5)+RIGHT(MID($C122,6,1)*4)+RIGHT(MID($C122,7,1)*3)+RIGHT(MID($C122,8,1)*2)+RIGHT(MID($C122,9,1)*1)),"字數錯誤")</f>
        <v>字數錯誤</v>
      </c>
      <c r="J122" s="6" t="s">
        <v>18</v>
      </c>
      <c r="K122" s="6">
        <v>1</v>
      </c>
    </row>
    <row r="123" spans="1:11" ht="18.75">
      <c r="A123" s="5"/>
      <c r="B123" s="5"/>
      <c r="C123" s="16"/>
      <c r="D123" s="5"/>
      <c r="E123" s="5"/>
      <c r="F123" s="3" t="str">
        <f>IF(LEN($C123)-10=0,IF(9-RIGHT(VLOOKUP(MID($C123,1,1),$J$4:K137,2,1)+RIGHT(RIGHT(MID($C123,2,1)*8)+RIGHT(MID($C123,3,1)*7)+RIGHT(MID($C123,4,1)*6)+RIGHT(MID($C123,5,1)*5)+RIGHT(MID($C123,6,1)*4)+RIGHT(MID($C123,7,1)*3)+RIGHT(MID($C123,8,1)*2)+RIGHT(MID($C123,9,1)*1)))-RIGHT($C123)=0,"^_^","邏輯錯誤"),"字數錯誤")</f>
        <v>字數錯誤</v>
      </c>
      <c r="G123" s="4" t="str">
        <f>IF(LEN($C123)-9=0,9-RIGHT(VLOOKUP(MID($C123,1,1),$J$4:K137,2,1)+RIGHT(MID($C123,2,1)*8)+RIGHT(MID($C123,3,1)*7)+RIGHT(MID($C123,4,1)*6)+RIGHT(MID($C123,5,1)*5)+RIGHT(MID($C123,6,1)*4)+RIGHT(MID($C123,7,1)*3)+RIGHT(MID($C123,8,1)*2)+RIGHT(MID($C123,9,1)*1)),"字數錯誤")</f>
        <v>字數錯誤</v>
      </c>
      <c r="J123" s="6" t="s">
        <v>19</v>
      </c>
      <c r="K123" s="6">
        <v>1</v>
      </c>
    </row>
    <row r="124" spans="1:11" ht="18.75">
      <c r="A124" s="5"/>
      <c r="B124" s="5"/>
      <c r="C124" s="16"/>
      <c r="D124" s="5"/>
      <c r="E124" s="5"/>
      <c r="F124" s="3" t="str">
        <f>IF(LEN($C124)-10=0,IF(9-RIGHT(VLOOKUP(MID($C124,1,1),$J$4:K137,2,1)+RIGHT(RIGHT(MID($C124,2,1)*8)+RIGHT(MID($C124,3,1)*7)+RIGHT(MID($C124,4,1)*6)+RIGHT(MID($C124,5,1)*5)+RIGHT(MID($C124,6,1)*4)+RIGHT(MID($C124,7,1)*3)+RIGHT(MID($C124,8,1)*2)+RIGHT(MID($C124,9,1)*1)))-RIGHT($C124)=0,"^_^","邏輯錯誤"),"字數錯誤")</f>
        <v>字數錯誤</v>
      </c>
      <c r="G124" s="4" t="str">
        <f>IF(LEN($C124)-9=0,9-RIGHT(VLOOKUP(MID($C124,1,1),$J$4:K137,2,1)+RIGHT(MID($C124,2,1)*8)+RIGHT(MID($C124,3,1)*7)+RIGHT(MID($C124,4,1)*6)+RIGHT(MID($C124,5,1)*5)+RIGHT(MID($C124,6,1)*4)+RIGHT(MID($C124,7,1)*3)+RIGHT(MID($C124,8,1)*2)+RIGHT(MID($C124,9,1)*1)),"字數錯誤")</f>
        <v>字數錯誤</v>
      </c>
      <c r="J124" s="6" t="s">
        <v>20</v>
      </c>
      <c r="K124" s="6">
        <v>0</v>
      </c>
    </row>
    <row r="125" spans="1:11" ht="18.75">
      <c r="A125" s="5"/>
      <c r="B125" s="5"/>
      <c r="C125" s="16"/>
      <c r="D125" s="5"/>
      <c r="E125" s="5"/>
      <c r="F125" s="3" t="str">
        <f>IF(LEN($C125)-10=0,IF(9-RIGHT(VLOOKUP(MID($C125,1,1),$J$4:K137,2,1)+RIGHT(RIGHT(MID($C125,2,1)*8)+RIGHT(MID($C125,3,1)*7)+RIGHT(MID($C125,4,1)*6)+RIGHT(MID($C125,5,1)*5)+RIGHT(MID($C125,6,1)*4)+RIGHT(MID($C125,7,1)*3)+RIGHT(MID($C125,8,1)*2)+RIGHT(MID($C125,9,1)*1)))-RIGHT($C125)=0,"^_^","邏輯錯誤"),"字數錯誤")</f>
        <v>字數錯誤</v>
      </c>
      <c r="G125" s="4" t="str">
        <f>IF(LEN($C125)-9=0,9-RIGHT(VLOOKUP(MID($C125,1,1),$J$4:K137,2,1)+RIGHT(MID($C125,2,1)*8)+RIGHT(MID($C125,3,1)*7)+RIGHT(MID($C125,4,1)*6)+RIGHT(MID($C125,5,1)*5)+RIGHT(MID($C125,6,1)*4)+RIGHT(MID($C125,7,1)*3)+RIGHT(MID($C125,8,1)*2)+RIGHT(MID($C125,9,1)*1)),"字數錯誤")</f>
        <v>字數錯誤</v>
      </c>
      <c r="J125" s="6" t="s">
        <v>21</v>
      </c>
      <c r="K125" s="6">
        <v>9</v>
      </c>
    </row>
    <row r="126" spans="1:11" ht="18.75">
      <c r="A126" s="5"/>
      <c r="B126" s="5"/>
      <c r="C126" s="16"/>
      <c r="D126" s="5"/>
      <c r="E126" s="5"/>
      <c r="F126" s="3" t="str">
        <f>IF(LEN($C126)-10=0,IF(9-RIGHT(VLOOKUP(MID($C126,1,1),$J$4:K137,2,1)+RIGHT(RIGHT(MID($C126,2,1)*8)+RIGHT(MID($C126,3,1)*7)+RIGHT(MID($C126,4,1)*6)+RIGHT(MID($C126,5,1)*5)+RIGHT(MID($C126,6,1)*4)+RIGHT(MID($C126,7,1)*3)+RIGHT(MID($C126,8,1)*2)+RIGHT(MID($C126,9,1)*1)))-RIGHT($C126)=0,"^_^","邏輯錯誤"),"字數錯誤")</f>
        <v>字數錯誤</v>
      </c>
      <c r="G126" s="4" t="str">
        <f>IF(LEN($C126)-9=0,9-RIGHT(VLOOKUP(MID($C126,1,1),$J$4:K137,2,1)+RIGHT(MID($C126,2,1)*8)+RIGHT(MID($C126,3,1)*7)+RIGHT(MID($C126,4,1)*6)+RIGHT(MID($C126,5,1)*5)+RIGHT(MID($C126,6,1)*4)+RIGHT(MID($C126,7,1)*3)+RIGHT(MID($C126,8,1)*2)+RIGHT(MID($C126,9,1)*1)),"字數錯誤")</f>
        <v>字數錯誤</v>
      </c>
      <c r="J126" s="6" t="s">
        <v>22</v>
      </c>
      <c r="K126" s="6">
        <v>7</v>
      </c>
    </row>
    <row r="127" spans="1:11" ht="18.75">
      <c r="A127" s="5"/>
      <c r="B127" s="5"/>
      <c r="C127" s="16"/>
      <c r="D127" s="5"/>
      <c r="E127" s="5"/>
      <c r="F127" s="3" t="str">
        <f>IF(LEN($C127)-10=0,IF(9-RIGHT(VLOOKUP(MID($C127,1,1),$J$4:K137,2,1)+RIGHT(RIGHT(MID($C127,2,1)*8)+RIGHT(MID($C127,3,1)*7)+RIGHT(MID($C127,4,1)*6)+RIGHT(MID($C127,5,1)*5)+RIGHT(MID($C127,6,1)*4)+RIGHT(MID($C127,7,1)*3)+RIGHT(MID($C127,8,1)*2)+RIGHT(MID($C127,9,1)*1)))-RIGHT($C127)=0,"^_^","邏輯錯誤"),"字數錯誤")</f>
        <v>字數錯誤</v>
      </c>
      <c r="G127" s="4" t="str">
        <f>IF(LEN($C127)-9=0,9-RIGHT(VLOOKUP(MID($C127,1,1),$J$4:K137,2,1)+RIGHT(MID($C127,2,1)*8)+RIGHT(MID($C127,3,1)*7)+RIGHT(MID($C127,4,1)*6)+RIGHT(MID($C127,5,1)*5)+RIGHT(MID($C127,6,1)*4)+RIGHT(MID($C127,7,1)*3)+RIGHT(MID($C127,8,1)*2)+RIGHT(MID($C127,9,1)*1)),"字數錯誤")</f>
        <v>字數錯誤</v>
      </c>
      <c r="J127" s="6" t="s">
        <v>23</v>
      </c>
      <c r="K127" s="6">
        <v>8</v>
      </c>
    </row>
    <row r="128" spans="1:11" ht="18.75">
      <c r="A128" s="5"/>
      <c r="B128" s="5"/>
      <c r="C128" s="16"/>
      <c r="D128" s="5"/>
      <c r="E128" s="5"/>
      <c r="F128" s="3" t="str">
        <f>IF(LEN($C128)-10=0,IF(9-RIGHT(VLOOKUP(MID($C128,1,1),$J$4:K137,2,1)+RIGHT(RIGHT(MID($C128,2,1)*8)+RIGHT(MID($C128,3,1)*7)+RIGHT(MID($C128,4,1)*6)+RIGHT(MID($C128,5,1)*5)+RIGHT(MID($C128,6,1)*4)+RIGHT(MID($C128,7,1)*3)+RIGHT(MID($C128,8,1)*2)+RIGHT(MID($C128,9,1)*1)))-RIGHT($C128)=0,"^_^","邏輯錯誤"),"字數錯誤")</f>
        <v>字數錯誤</v>
      </c>
      <c r="G128" s="4" t="str">
        <f>IF(LEN($C128)-9=0,9-RIGHT(VLOOKUP(MID($C128,1,1),$J$4:K137,2,1)+RIGHT(MID($C128,2,1)*8)+RIGHT(MID($C128,3,1)*7)+RIGHT(MID($C128,4,1)*6)+RIGHT(MID($C128,5,1)*5)+RIGHT(MID($C128,6,1)*4)+RIGHT(MID($C128,7,1)*3)+RIGHT(MID($C128,8,1)*2)+RIGHT(MID($C128,9,1)*1)),"字數錯誤")</f>
        <v>字數錯誤</v>
      </c>
      <c r="J128" s="6" t="s">
        <v>24</v>
      </c>
      <c r="K128" s="6">
        <v>7</v>
      </c>
    </row>
    <row r="129" spans="1:11" ht="18.75">
      <c r="A129" s="5"/>
      <c r="B129" s="5"/>
      <c r="C129" s="16"/>
      <c r="D129" s="5"/>
      <c r="E129" s="5"/>
      <c r="F129" s="3" t="str">
        <f>IF(LEN($C129)-10=0,IF(9-RIGHT(VLOOKUP(MID($C129,1,1),$J$4:K137,2,1)+RIGHT(RIGHT(MID($C129,2,1)*8)+RIGHT(MID($C129,3,1)*7)+RIGHT(MID($C129,4,1)*6)+RIGHT(MID($C129,5,1)*5)+RIGHT(MID($C129,6,1)*4)+RIGHT(MID($C129,7,1)*3)+RIGHT(MID($C129,8,1)*2)+RIGHT(MID($C129,9,1)*1)))-RIGHT($C129)=0,"^_^","邏輯錯誤"),"字數錯誤")</f>
        <v>字數錯誤</v>
      </c>
      <c r="G129" s="4" t="str">
        <f>IF(LEN($C129)-9=0,9-RIGHT(VLOOKUP(MID($C129,1,1),$J$4:K137,2,1)+RIGHT(MID($C129,2,1)*8)+RIGHT(MID($C129,3,1)*7)+RIGHT(MID($C129,4,1)*6)+RIGHT(MID($C129,5,1)*5)+RIGHT(MID($C129,6,1)*4)+RIGHT(MID($C129,7,1)*3)+RIGHT(MID($C129,8,1)*2)+RIGHT(MID($C129,9,1)*1)),"字數錯誤")</f>
        <v>字數錯誤</v>
      </c>
      <c r="J129" s="6" t="s">
        <v>25</v>
      </c>
      <c r="K129" s="6">
        <v>6</v>
      </c>
    </row>
    <row r="130" spans="1:11" ht="18.75">
      <c r="A130" s="5"/>
      <c r="B130" s="5"/>
      <c r="C130" s="16"/>
      <c r="D130" s="5"/>
      <c r="E130" s="5"/>
      <c r="F130" s="3" t="str">
        <f>IF(LEN($C130)-10=0,IF(9-RIGHT(VLOOKUP(MID($C130,1,1),$J$4:K137,2,1)+RIGHT(RIGHT(MID($C130,2,1)*8)+RIGHT(MID($C130,3,1)*7)+RIGHT(MID($C130,4,1)*6)+RIGHT(MID($C130,5,1)*5)+RIGHT(MID($C130,6,1)*4)+RIGHT(MID($C130,7,1)*3)+RIGHT(MID($C130,8,1)*2)+RIGHT(MID($C130,9,1)*1)))-RIGHT($C130)=0,"^_^","邏輯錯誤"),"字數錯誤")</f>
        <v>字數錯誤</v>
      </c>
      <c r="G130" s="4" t="str">
        <f>IF(LEN($C130)-9=0,9-RIGHT(VLOOKUP(MID($C130,1,1),$J$4:K137,2,1)+RIGHT(MID($C130,2,1)*8)+RIGHT(MID($C130,3,1)*7)+RIGHT(MID($C130,4,1)*6)+RIGHT(MID($C130,5,1)*5)+RIGHT(MID($C130,6,1)*4)+RIGHT(MID($C130,7,1)*3)+RIGHT(MID($C130,8,1)*2)+RIGHT(MID($C130,9,1)*1)),"字數錯誤")</f>
        <v>字數錯誤</v>
      </c>
      <c r="J130" s="6" t="s">
        <v>26</v>
      </c>
      <c r="K130" s="6">
        <v>5</v>
      </c>
    </row>
    <row r="131" spans="1:11" ht="18.75">
      <c r="A131" s="5"/>
      <c r="B131" s="5"/>
      <c r="C131" s="16"/>
      <c r="D131" s="5"/>
      <c r="E131" s="5"/>
      <c r="F131" s="3" t="str">
        <f>IF(LEN($C131)-10=0,IF(9-RIGHT(VLOOKUP(MID($C131,1,1),$J$4:K137,2,1)+RIGHT(RIGHT(MID($C131,2,1)*8)+RIGHT(MID($C131,3,1)*7)+RIGHT(MID($C131,4,1)*6)+RIGHT(MID($C131,5,1)*5)+RIGHT(MID($C131,6,1)*4)+RIGHT(MID($C131,7,1)*3)+RIGHT(MID($C131,8,1)*2)+RIGHT(MID($C131,9,1)*1)))-RIGHT($C131)=0,"^_^","邏輯錯誤"),"字數錯誤")</f>
        <v>字數錯誤</v>
      </c>
      <c r="G131" s="4" t="str">
        <f>IF(LEN($C131)-9=0,9-RIGHT(VLOOKUP(MID($C131,1,1),$J$4:K137,2,1)+RIGHT(MID($C131,2,1)*8)+RIGHT(MID($C131,3,1)*7)+RIGHT(MID($C131,4,1)*6)+RIGHT(MID($C131,5,1)*5)+RIGHT(MID($C131,6,1)*4)+RIGHT(MID($C131,7,1)*3)+RIGHT(MID($C131,8,1)*2)+RIGHT(MID($C131,9,1)*1)),"字數錯誤")</f>
        <v>字數錯誤</v>
      </c>
      <c r="J131" s="6" t="s">
        <v>27</v>
      </c>
      <c r="K131" s="6">
        <v>4</v>
      </c>
    </row>
    <row r="132" spans="1:11" ht="18.75">
      <c r="A132" s="5"/>
      <c r="B132" s="5"/>
      <c r="C132" s="16"/>
      <c r="D132" s="5"/>
      <c r="E132" s="5"/>
      <c r="F132" s="3" t="str">
        <f>IF(LEN($C132)-10=0,IF(9-RIGHT(VLOOKUP(MID($C132,1,1),$J$4:K137,2,1)+RIGHT(RIGHT(MID($C132,2,1)*8)+RIGHT(MID($C132,3,1)*7)+RIGHT(MID($C132,4,1)*6)+RIGHT(MID($C132,5,1)*5)+RIGHT(MID($C132,6,1)*4)+RIGHT(MID($C132,7,1)*3)+RIGHT(MID($C132,8,1)*2)+RIGHT(MID($C132,9,1)*1)))-RIGHT($C132)=0,"^_^","邏輯錯誤"),"字數錯誤")</f>
        <v>字數錯誤</v>
      </c>
      <c r="G132" s="4" t="str">
        <f>IF(LEN($C132)-9=0,9-RIGHT(VLOOKUP(MID($C132,1,1),$J$4:K137,2,1)+RIGHT(MID($C132,2,1)*8)+RIGHT(MID($C132,3,1)*7)+RIGHT(MID($C132,4,1)*6)+RIGHT(MID($C132,5,1)*5)+RIGHT(MID($C132,6,1)*4)+RIGHT(MID($C132,7,1)*3)+RIGHT(MID($C132,8,1)*2)+RIGHT(MID($C132,9,1)*1)),"字數錯誤")</f>
        <v>字數錯誤</v>
      </c>
      <c r="J132" s="6" t="s">
        <v>28</v>
      </c>
      <c r="K132" s="6">
        <v>3</v>
      </c>
    </row>
    <row r="133" spans="1:11" ht="18.75">
      <c r="A133" s="5"/>
      <c r="B133" s="5"/>
      <c r="C133" s="16"/>
      <c r="D133" s="5"/>
      <c r="E133" s="5"/>
      <c r="F133" s="3" t="str">
        <f>IF(LEN($C133)-10=0,IF(9-RIGHT(VLOOKUP(MID($C133,1,1),$J$4:K137,2,1)+RIGHT(RIGHT(MID($C133,2,1)*8)+RIGHT(MID($C133,3,1)*7)+RIGHT(MID($C133,4,1)*6)+RIGHT(MID($C133,5,1)*5)+RIGHT(MID($C133,6,1)*4)+RIGHT(MID($C133,7,1)*3)+RIGHT(MID($C133,8,1)*2)+RIGHT(MID($C133,9,1)*1)))-RIGHT($C133)=0,"^_^","邏輯錯誤"),"字數錯誤")</f>
        <v>字數錯誤</v>
      </c>
      <c r="G133" s="4" t="str">
        <f>IF(LEN($C133)-9=0,9-RIGHT(VLOOKUP(MID($C133,1,1),$J$4:K137,2,1)+RIGHT(MID($C133,2,1)*8)+RIGHT(MID($C133,3,1)*7)+RIGHT(MID($C133,4,1)*6)+RIGHT(MID($C133,5,1)*5)+RIGHT(MID($C133,6,1)*4)+RIGHT(MID($C133,7,1)*3)+RIGHT(MID($C133,8,1)*2)+RIGHT(MID($C133,9,1)*1)),"字數錯誤")</f>
        <v>字數錯誤</v>
      </c>
      <c r="J133" s="6" t="s">
        <v>29</v>
      </c>
      <c r="K133" s="6">
        <v>2</v>
      </c>
    </row>
    <row r="134" spans="1:11" ht="18.75">
      <c r="A134" s="5"/>
      <c r="B134" s="5"/>
      <c r="C134" s="16"/>
      <c r="D134" s="5"/>
      <c r="E134" s="5"/>
      <c r="F134" s="3" t="str">
        <f>IF(LEN($C134)-10=0,IF(9-RIGHT(VLOOKUP(MID($C134,1,1),$J$4:K137,2,1)+RIGHT(RIGHT(MID($C134,2,1)*8)+RIGHT(MID($C134,3,1)*7)+RIGHT(MID($C134,4,1)*6)+RIGHT(MID($C134,5,1)*5)+RIGHT(MID($C134,6,1)*4)+RIGHT(MID($C134,7,1)*3)+RIGHT(MID($C134,8,1)*2)+RIGHT(MID($C134,9,1)*1)))-RIGHT($C134)=0,"^_^","邏輯錯誤"),"字數錯誤")</f>
        <v>字數錯誤</v>
      </c>
      <c r="G134" s="4" t="str">
        <f>IF(LEN($C134)-9=0,9-RIGHT(VLOOKUP(MID($C134,1,1),$J$4:K137,2,1)+RIGHT(MID($C134,2,1)*8)+RIGHT(MID($C134,3,1)*7)+RIGHT(MID($C134,4,1)*6)+RIGHT(MID($C134,5,1)*5)+RIGHT(MID($C134,6,1)*4)+RIGHT(MID($C134,7,1)*3)+RIGHT(MID($C134,8,1)*2)+RIGHT(MID($C134,9,1)*1)),"字數錯誤")</f>
        <v>字數錯誤</v>
      </c>
      <c r="J134" s="6" t="s">
        <v>30</v>
      </c>
      <c r="K134" s="6">
        <v>0</v>
      </c>
    </row>
    <row r="135" spans="1:11" ht="18.75">
      <c r="A135" s="5"/>
      <c r="B135" s="5"/>
      <c r="C135" s="16"/>
      <c r="D135" s="5"/>
      <c r="E135" s="5"/>
      <c r="F135" s="3" t="str">
        <f>IF(LEN($C135)-10=0,IF(9-RIGHT(VLOOKUP(MID($C135,1,1),$J$4:K137,2,1)+RIGHT(RIGHT(MID($C135,2,1)*8)+RIGHT(MID($C135,3,1)*7)+RIGHT(MID($C135,4,1)*6)+RIGHT(MID($C135,5,1)*5)+RIGHT(MID($C135,6,1)*4)+RIGHT(MID($C135,7,1)*3)+RIGHT(MID($C135,8,1)*2)+RIGHT(MID($C135,9,1)*1)))-RIGHT($C135)=0,"^_^","邏輯錯誤"),"字數錯誤")</f>
        <v>字數錯誤</v>
      </c>
      <c r="G135" s="4" t="str">
        <f>IF(LEN($C135)-9=0,9-RIGHT(VLOOKUP(MID($C135,1,1),$J$4:K137,2,1)+RIGHT(MID($C135,2,1)*8)+RIGHT(MID($C135,3,1)*7)+RIGHT(MID($C135,4,1)*6)+RIGHT(MID($C135,5,1)*5)+RIGHT(MID($C135,6,1)*4)+RIGHT(MID($C135,7,1)*3)+RIGHT(MID($C135,8,1)*2)+RIGHT(MID($C135,9,1)*1)),"字數錯誤")</f>
        <v>字數錯誤</v>
      </c>
      <c r="J135" s="6" t="s">
        <v>31</v>
      </c>
      <c r="K135" s="6">
        <v>2</v>
      </c>
    </row>
    <row r="136" spans="1:11" ht="18.75">
      <c r="A136" s="5"/>
      <c r="B136" s="5"/>
      <c r="C136" s="16"/>
      <c r="D136" s="5"/>
      <c r="E136" s="5"/>
      <c r="F136" s="3" t="str">
        <f>IF(LEN($C136)-10=0,IF(9-RIGHT(VLOOKUP(MID($C136,1,1),$J$4:K137,2,1)+RIGHT(RIGHT(MID($C136,2,1)*8)+RIGHT(MID($C136,3,1)*7)+RIGHT(MID($C136,4,1)*6)+RIGHT(MID($C136,5,1)*5)+RIGHT(MID($C136,6,1)*4)+RIGHT(MID($C136,7,1)*3)+RIGHT(MID($C136,8,1)*2)+RIGHT(MID($C136,9,1)*1)))-RIGHT($C136)=0,"^_^","邏輯錯誤"),"字數錯誤")</f>
        <v>字數錯誤</v>
      </c>
      <c r="G136" s="4" t="str">
        <f>IF(LEN($C136)-9=0,9-RIGHT(VLOOKUP(MID($C136,1,1),$J$4:K137,2,1)+RIGHT(MID($C136,2,1)*8)+RIGHT(MID($C136,3,1)*7)+RIGHT(MID($C136,4,1)*6)+RIGHT(MID($C136,5,1)*5)+RIGHT(MID($C136,6,1)*4)+RIGHT(MID($C136,7,1)*3)+RIGHT(MID($C136,8,1)*2)+RIGHT(MID($C136,9,1)*1)),"字數錯誤")</f>
        <v>字數錯誤</v>
      </c>
      <c r="J136" s="6" t="s">
        <v>32</v>
      </c>
      <c r="K136" s="6">
        <v>1</v>
      </c>
    </row>
    <row r="137" spans="1:11" ht="18.75">
      <c r="A137" s="5"/>
      <c r="B137" s="5"/>
      <c r="C137" s="16"/>
      <c r="D137" s="5"/>
      <c r="E137" s="5"/>
      <c r="F137" s="3" t="str">
        <f>IF(LEN($C137)-10=0,IF(9-RIGHT(VLOOKUP(MID($C137,1,1),$J$4:K137,2,1)+RIGHT(RIGHT(MID($C137,2,1)*8)+RIGHT(MID($C137,3,1)*7)+RIGHT(MID($C137,4,1)*6)+RIGHT(MID($C137,5,1)*5)+RIGHT(MID($C137,6,1)*4)+RIGHT(MID($C137,7,1)*3)+RIGHT(MID($C137,8,1)*2)+RIGHT(MID($C137,9,1)*1)))-RIGHT($C137)=0,"^_^","邏輯錯誤"),"字數錯誤")</f>
        <v>字數錯誤</v>
      </c>
      <c r="G137" s="4" t="str">
        <f>IF(LEN($C137)-9=0,9-RIGHT(VLOOKUP(MID($C137,1,1),$J$4:K137,2,1)+RIGHT(MID($C137,2,1)*8)+RIGHT(MID($C137,3,1)*7)+RIGHT(MID($C137,4,1)*6)+RIGHT(MID($C137,5,1)*5)+RIGHT(MID($C137,6,1)*4)+RIGHT(MID($C137,7,1)*3)+RIGHT(MID($C137,8,1)*2)+RIGHT(MID($C137,9,1)*1)),"字數錯誤")</f>
        <v>字數錯誤</v>
      </c>
      <c r="J137" s="6" t="s">
        <v>33</v>
      </c>
      <c r="K137" s="6">
        <v>9</v>
      </c>
    </row>
    <row r="138" spans="1:7" ht="18.75">
      <c r="A138" s="5"/>
      <c r="B138" s="5"/>
      <c r="C138" s="16"/>
      <c r="D138" s="5"/>
      <c r="E138" s="5"/>
      <c r="F138" s="3" t="str">
        <f>IF(LEN($C138)-10=0,IF(9-RIGHT(VLOOKUP(MID($C138,1,1),$J$4:K164,2,1)+RIGHT(RIGHT(MID($C138,2,1)*8)+RIGHT(MID($C138,3,1)*7)+RIGHT(MID($C138,4,1)*6)+RIGHT(MID($C138,5,1)*5)+RIGHT(MID($C138,6,1)*4)+RIGHT(MID($C138,7,1)*3)+RIGHT(MID($C138,8,1)*2)+RIGHT(MID($C138,9,1)*1)))-RIGHT($C138)=0,"^_^","邏輯錯誤"),"字數錯誤")</f>
        <v>字數錯誤</v>
      </c>
      <c r="G138" s="4" t="str">
        <f>IF(LEN($C138)-9=0,9-RIGHT(VLOOKUP(MID($C138,1,1),$J$4:K164,2,1)+RIGHT(MID($C138,2,1)*8)+RIGHT(MID($C138,3,1)*7)+RIGHT(MID($C138,4,1)*6)+RIGHT(MID($C138,5,1)*5)+RIGHT(MID($C138,6,1)*4)+RIGHT(MID($C138,7,1)*3)+RIGHT(MID($C138,8,1)*2)+RIGHT(MID($C138,9,1)*1)),"字數錯誤")</f>
        <v>字數錯誤</v>
      </c>
    </row>
    <row r="139" spans="1:11" ht="18.75">
      <c r="A139" s="5"/>
      <c r="B139" s="5"/>
      <c r="C139" s="16"/>
      <c r="D139" s="5"/>
      <c r="E139" s="5"/>
      <c r="F139" s="3" t="str">
        <f>IF(LEN($C139)-10=0,IF(9-RIGHT(VLOOKUP(MID($C139,1,1),$J$4:K164,2,1)+RIGHT(RIGHT(MID($C139,2,1)*8)+RIGHT(MID($C139,3,1)*7)+RIGHT(MID($C139,4,1)*6)+RIGHT(MID($C139,5,1)*5)+RIGHT(MID($C139,6,1)*4)+RIGHT(MID($C139,7,1)*3)+RIGHT(MID($C139,8,1)*2)+RIGHT(MID($C139,9,1)*1)))-RIGHT($C139)=0,"^_^","邏輯錯誤"),"字數錯誤")</f>
        <v>字數錯誤</v>
      </c>
      <c r="G139" s="4" t="str">
        <f>IF(LEN($C139)-9=0,9-RIGHT(VLOOKUP(MID($C139,1,1),$J$4:K164,2,1)+RIGHT(MID($C139,2,1)*8)+RIGHT(MID($C139,3,1)*7)+RIGHT(MID($C139,4,1)*6)+RIGHT(MID($C139,5,1)*5)+RIGHT(MID($C139,6,1)*4)+RIGHT(MID($C139,7,1)*3)+RIGHT(MID($C139,8,1)*2)+RIGHT(MID($C139,9,1)*1)),"字數錯誤")</f>
        <v>字數錯誤</v>
      </c>
      <c r="J139" s="6" t="s">
        <v>8</v>
      </c>
      <c r="K139" s="6">
        <v>0</v>
      </c>
    </row>
    <row r="140" spans="1:11" ht="18.75">
      <c r="A140" s="5"/>
      <c r="B140" s="5"/>
      <c r="C140" s="16"/>
      <c r="D140" s="5"/>
      <c r="E140" s="5"/>
      <c r="F140" s="3" t="str">
        <f>IF(LEN($C140)-10=0,IF(9-RIGHT(VLOOKUP(MID($C140,1,1),$J$4:K164,2,1)+RIGHT(RIGHT(MID($C140,2,1)*8)+RIGHT(MID($C140,3,1)*7)+RIGHT(MID($C140,4,1)*6)+RIGHT(MID($C140,5,1)*5)+RIGHT(MID($C140,6,1)*4)+RIGHT(MID($C140,7,1)*3)+RIGHT(MID($C140,8,1)*2)+RIGHT(MID($C140,9,1)*1)))-RIGHT($C140)=0,"^_^","邏輯錯誤"),"字數錯誤")</f>
        <v>字數錯誤</v>
      </c>
      <c r="G140" s="4" t="str">
        <f>IF(LEN($C140)-9=0,9-RIGHT(VLOOKUP(MID($C140,1,1),$J$4:K164,2,1)+RIGHT(MID($C140,2,1)*8)+RIGHT(MID($C140,3,1)*7)+RIGHT(MID($C140,4,1)*6)+RIGHT(MID($C140,5,1)*5)+RIGHT(MID($C140,6,1)*4)+RIGHT(MID($C140,7,1)*3)+RIGHT(MID($C140,8,1)*2)+RIGHT(MID($C140,9,1)*1)),"字數錯誤")</f>
        <v>字數錯誤</v>
      </c>
      <c r="J140" s="6" t="s">
        <v>9</v>
      </c>
      <c r="K140" s="6">
        <v>9</v>
      </c>
    </row>
    <row r="141" spans="1:11" ht="18.75">
      <c r="A141" s="5"/>
      <c r="B141" s="5"/>
      <c r="C141" s="16"/>
      <c r="D141" s="5"/>
      <c r="E141" s="5"/>
      <c r="F141" s="3" t="str">
        <f>IF(LEN($C141)-10=0,IF(9-RIGHT(VLOOKUP(MID($C141,1,1),$J$4:K164,2,1)+RIGHT(RIGHT(MID($C141,2,1)*8)+RIGHT(MID($C141,3,1)*7)+RIGHT(MID($C141,4,1)*6)+RIGHT(MID($C141,5,1)*5)+RIGHT(MID($C141,6,1)*4)+RIGHT(MID($C141,7,1)*3)+RIGHT(MID($C141,8,1)*2)+RIGHT(MID($C141,9,1)*1)))-RIGHT($C141)=0,"^_^","邏輯錯誤"),"字數錯誤")</f>
        <v>字數錯誤</v>
      </c>
      <c r="G141" s="4" t="str">
        <f>IF(LEN($C141)-9=0,9-RIGHT(VLOOKUP(MID($C141,1,1),$J$4:K164,2,1)+RIGHT(MID($C141,2,1)*8)+RIGHT(MID($C141,3,1)*7)+RIGHT(MID($C141,4,1)*6)+RIGHT(MID($C141,5,1)*5)+RIGHT(MID($C141,6,1)*4)+RIGHT(MID($C141,7,1)*3)+RIGHT(MID($C141,8,1)*2)+RIGHT(MID($C141,9,1)*1)),"字數錯誤")</f>
        <v>字數錯誤</v>
      </c>
      <c r="J141" s="6" t="s">
        <v>10</v>
      </c>
      <c r="K141" s="6">
        <v>8</v>
      </c>
    </row>
    <row r="142" spans="1:11" ht="18.75">
      <c r="A142" s="5"/>
      <c r="B142" s="5"/>
      <c r="C142" s="16"/>
      <c r="D142" s="5"/>
      <c r="E142" s="5"/>
      <c r="F142" s="3" t="str">
        <f>IF(LEN($C142)-10=0,IF(9-RIGHT(VLOOKUP(MID($C142,1,1),$J$4:K164,2,1)+RIGHT(RIGHT(MID($C142,2,1)*8)+RIGHT(MID($C142,3,1)*7)+RIGHT(MID($C142,4,1)*6)+RIGHT(MID($C142,5,1)*5)+RIGHT(MID($C142,6,1)*4)+RIGHT(MID($C142,7,1)*3)+RIGHT(MID($C142,8,1)*2)+RIGHT(MID($C142,9,1)*1)))-RIGHT($C142)=0,"^_^","邏輯錯誤"),"字數錯誤")</f>
        <v>字數錯誤</v>
      </c>
      <c r="G142" s="4" t="str">
        <f>IF(LEN($C142)-9=0,9-RIGHT(VLOOKUP(MID($C142,1,1),$J$4:K164,2,1)+RIGHT(MID($C142,2,1)*8)+RIGHT(MID($C142,3,1)*7)+RIGHT(MID($C142,4,1)*6)+RIGHT(MID($C142,5,1)*5)+RIGHT(MID($C142,6,1)*4)+RIGHT(MID($C142,7,1)*3)+RIGHT(MID($C142,8,1)*2)+RIGHT(MID($C142,9,1)*1)),"字數錯誤")</f>
        <v>字數錯誤</v>
      </c>
      <c r="J142" s="6" t="s">
        <v>11</v>
      </c>
      <c r="K142" s="6">
        <v>7</v>
      </c>
    </row>
    <row r="143" spans="1:11" ht="18.75">
      <c r="A143" s="5"/>
      <c r="B143" s="5"/>
      <c r="C143" s="16"/>
      <c r="D143" s="5"/>
      <c r="E143" s="5"/>
      <c r="F143" s="3" t="str">
        <f>IF(LEN($C143)-10=0,IF(9-RIGHT(VLOOKUP(MID($C143,1,1),$J$4:K164,2,1)+RIGHT(RIGHT(MID($C143,2,1)*8)+RIGHT(MID($C143,3,1)*7)+RIGHT(MID($C143,4,1)*6)+RIGHT(MID($C143,5,1)*5)+RIGHT(MID($C143,6,1)*4)+RIGHT(MID($C143,7,1)*3)+RIGHT(MID($C143,8,1)*2)+RIGHT(MID($C143,9,1)*1)))-RIGHT($C143)=0,"^_^","邏輯錯誤"),"字數錯誤")</f>
        <v>字數錯誤</v>
      </c>
      <c r="G143" s="4" t="str">
        <f>IF(LEN($C143)-9=0,9-RIGHT(VLOOKUP(MID($C143,1,1),$J$4:K164,2,1)+RIGHT(MID($C143,2,1)*8)+RIGHT(MID($C143,3,1)*7)+RIGHT(MID($C143,4,1)*6)+RIGHT(MID($C143,5,1)*5)+RIGHT(MID($C143,6,1)*4)+RIGHT(MID($C143,7,1)*3)+RIGHT(MID($C143,8,1)*2)+RIGHT(MID($C143,9,1)*1)),"字數錯誤")</f>
        <v>字數錯誤</v>
      </c>
      <c r="J143" s="6" t="s">
        <v>12</v>
      </c>
      <c r="K143" s="6">
        <v>6</v>
      </c>
    </row>
    <row r="144" spans="1:11" ht="18.75">
      <c r="A144" s="5"/>
      <c r="B144" s="5"/>
      <c r="C144" s="16"/>
      <c r="D144" s="5"/>
      <c r="E144" s="5"/>
      <c r="F144" s="3" t="str">
        <f>IF(LEN($C144)-10=0,IF(9-RIGHT(VLOOKUP(MID($C144,1,1),$J$4:K164,2,1)+RIGHT(RIGHT(MID($C144,2,1)*8)+RIGHT(MID($C144,3,1)*7)+RIGHT(MID($C144,4,1)*6)+RIGHT(MID($C144,5,1)*5)+RIGHT(MID($C144,6,1)*4)+RIGHT(MID($C144,7,1)*3)+RIGHT(MID($C144,8,1)*2)+RIGHT(MID($C144,9,1)*1)))-RIGHT($C144)=0,"^_^","邏輯錯誤"),"字數錯誤")</f>
        <v>字數錯誤</v>
      </c>
      <c r="G144" s="4" t="str">
        <f>IF(LEN($C144)-9=0,9-RIGHT(VLOOKUP(MID($C144,1,1),$J$4:K164,2,1)+RIGHT(MID($C144,2,1)*8)+RIGHT(MID($C144,3,1)*7)+RIGHT(MID($C144,4,1)*6)+RIGHT(MID($C144,5,1)*5)+RIGHT(MID($C144,6,1)*4)+RIGHT(MID($C144,7,1)*3)+RIGHT(MID($C144,8,1)*2)+RIGHT(MID($C144,9,1)*1)),"字數錯誤")</f>
        <v>字數錯誤</v>
      </c>
      <c r="J144" s="6" t="s">
        <v>13</v>
      </c>
      <c r="K144" s="6">
        <v>5</v>
      </c>
    </row>
    <row r="145" spans="1:11" ht="18.75">
      <c r="A145" s="5"/>
      <c r="B145" s="5"/>
      <c r="C145" s="16"/>
      <c r="D145" s="5"/>
      <c r="E145" s="5"/>
      <c r="F145" s="3" t="str">
        <f>IF(LEN($C145)-10=0,IF(9-RIGHT(VLOOKUP(MID($C145,1,1),$J$4:K164,2,1)+RIGHT(RIGHT(MID($C145,2,1)*8)+RIGHT(MID($C145,3,1)*7)+RIGHT(MID($C145,4,1)*6)+RIGHT(MID($C145,5,1)*5)+RIGHT(MID($C145,6,1)*4)+RIGHT(MID($C145,7,1)*3)+RIGHT(MID($C145,8,1)*2)+RIGHT(MID($C145,9,1)*1)))-RIGHT($C145)=0,"^_^","邏輯錯誤"),"字數錯誤")</f>
        <v>字數錯誤</v>
      </c>
      <c r="G145" s="4" t="str">
        <f>IF(LEN($C145)-9=0,9-RIGHT(VLOOKUP(MID($C145,1,1),$J$4:K164,2,1)+RIGHT(MID($C145,2,1)*8)+RIGHT(MID($C145,3,1)*7)+RIGHT(MID($C145,4,1)*6)+RIGHT(MID($C145,5,1)*5)+RIGHT(MID($C145,6,1)*4)+RIGHT(MID($C145,7,1)*3)+RIGHT(MID($C145,8,1)*2)+RIGHT(MID($C145,9,1)*1)),"字數錯誤")</f>
        <v>字數錯誤</v>
      </c>
      <c r="J145" s="6" t="s">
        <v>14</v>
      </c>
      <c r="K145" s="6">
        <v>4</v>
      </c>
    </row>
    <row r="146" spans="1:11" ht="18.75">
      <c r="A146" s="5"/>
      <c r="B146" s="5"/>
      <c r="C146" s="16"/>
      <c r="D146" s="5"/>
      <c r="E146" s="5"/>
      <c r="F146" s="3" t="str">
        <f>IF(LEN($C146)-10=0,IF(9-RIGHT(VLOOKUP(MID($C146,1,1),$J$4:K164,2,1)+RIGHT(RIGHT(MID($C146,2,1)*8)+RIGHT(MID($C146,3,1)*7)+RIGHT(MID($C146,4,1)*6)+RIGHT(MID($C146,5,1)*5)+RIGHT(MID($C146,6,1)*4)+RIGHT(MID($C146,7,1)*3)+RIGHT(MID($C146,8,1)*2)+RIGHT(MID($C146,9,1)*1)))-RIGHT($C146)=0,"^_^","邏輯錯誤"),"字數錯誤")</f>
        <v>字數錯誤</v>
      </c>
      <c r="G146" s="4" t="str">
        <f>IF(LEN($C146)-9=0,9-RIGHT(VLOOKUP(MID($C146,1,1),$J$4:K164,2,1)+RIGHT(MID($C146,2,1)*8)+RIGHT(MID($C146,3,1)*7)+RIGHT(MID($C146,4,1)*6)+RIGHT(MID($C146,5,1)*5)+RIGHT(MID($C146,6,1)*4)+RIGHT(MID($C146,7,1)*3)+RIGHT(MID($C146,8,1)*2)+RIGHT(MID($C146,9,1)*1)),"字數錯誤")</f>
        <v>字數錯誤</v>
      </c>
      <c r="J146" s="6" t="s">
        <v>15</v>
      </c>
      <c r="K146" s="6">
        <v>3</v>
      </c>
    </row>
    <row r="147" spans="1:11" ht="18.75">
      <c r="A147" s="5"/>
      <c r="B147" s="5"/>
      <c r="C147" s="16"/>
      <c r="D147" s="5"/>
      <c r="E147" s="5"/>
      <c r="F147" s="3" t="str">
        <f>IF(LEN($C147)-10=0,IF(9-RIGHT(VLOOKUP(MID($C147,1,1),$J$4:K164,2,1)+RIGHT(RIGHT(MID($C147,2,1)*8)+RIGHT(MID($C147,3,1)*7)+RIGHT(MID($C147,4,1)*6)+RIGHT(MID($C147,5,1)*5)+RIGHT(MID($C147,6,1)*4)+RIGHT(MID($C147,7,1)*3)+RIGHT(MID($C147,8,1)*2)+RIGHT(MID($C147,9,1)*1)))-RIGHT($C147)=0,"^_^","邏輯錯誤"),"字數錯誤")</f>
        <v>字數錯誤</v>
      </c>
      <c r="G147" s="4" t="str">
        <f>IF(LEN($C147)-9=0,9-RIGHT(VLOOKUP(MID($C147,1,1),$J$4:K164,2,1)+RIGHT(MID($C147,2,1)*8)+RIGHT(MID($C147,3,1)*7)+RIGHT(MID($C147,4,1)*6)+RIGHT(MID($C147,5,1)*5)+RIGHT(MID($C147,6,1)*4)+RIGHT(MID($C147,7,1)*3)+RIGHT(MID($C147,8,1)*2)+RIGHT(MID($C147,9,1)*1)),"字數錯誤")</f>
        <v>字數錯誤</v>
      </c>
      <c r="J147" s="6" t="s">
        <v>16</v>
      </c>
      <c r="K147" s="6">
        <v>8</v>
      </c>
    </row>
    <row r="148" spans="1:11" ht="18.75">
      <c r="A148" s="5"/>
      <c r="B148" s="5"/>
      <c r="C148" s="16"/>
      <c r="D148" s="5"/>
      <c r="E148" s="5"/>
      <c r="F148" s="3" t="str">
        <f>IF(LEN($C148)-10=0,IF(9-RIGHT(VLOOKUP(MID($C148,1,1),$J$4:K164,2,1)+RIGHT(RIGHT(MID($C148,2,1)*8)+RIGHT(MID($C148,3,1)*7)+RIGHT(MID($C148,4,1)*6)+RIGHT(MID($C148,5,1)*5)+RIGHT(MID($C148,6,1)*4)+RIGHT(MID($C148,7,1)*3)+RIGHT(MID($C148,8,1)*2)+RIGHT(MID($C148,9,1)*1)))-RIGHT($C148)=0,"^_^","邏輯錯誤"),"字數錯誤")</f>
        <v>字數錯誤</v>
      </c>
      <c r="G148" s="4" t="str">
        <f>IF(LEN($C148)-9=0,9-RIGHT(VLOOKUP(MID($C148,1,1),$J$4:K164,2,1)+RIGHT(MID($C148,2,1)*8)+RIGHT(MID($C148,3,1)*7)+RIGHT(MID($C148,4,1)*6)+RIGHT(MID($C148,5,1)*5)+RIGHT(MID($C148,6,1)*4)+RIGHT(MID($C148,7,1)*3)+RIGHT(MID($C148,8,1)*2)+RIGHT(MID($C148,9,1)*1)),"字數錯誤")</f>
        <v>字數錯誤</v>
      </c>
      <c r="J148" s="6" t="s">
        <v>17</v>
      </c>
      <c r="K148" s="6">
        <v>2</v>
      </c>
    </row>
    <row r="149" spans="1:11" ht="18.75">
      <c r="A149" s="5"/>
      <c r="B149" s="5"/>
      <c r="C149" s="16"/>
      <c r="D149" s="5"/>
      <c r="E149" s="5"/>
      <c r="F149" s="3" t="str">
        <f>IF(LEN($C149)-10=0,IF(9-RIGHT(VLOOKUP(MID($C149,1,1),$J$4:K164,2,1)+RIGHT(RIGHT(MID($C149,2,1)*8)+RIGHT(MID($C149,3,1)*7)+RIGHT(MID($C149,4,1)*6)+RIGHT(MID($C149,5,1)*5)+RIGHT(MID($C149,6,1)*4)+RIGHT(MID($C149,7,1)*3)+RIGHT(MID($C149,8,1)*2)+RIGHT(MID($C149,9,1)*1)))-RIGHT($C149)=0,"^_^","邏輯錯誤"),"字數錯誤")</f>
        <v>字數錯誤</v>
      </c>
      <c r="G149" s="4" t="str">
        <f>IF(LEN($C149)-9=0,9-RIGHT(VLOOKUP(MID($C149,1,1),$J$4:K164,2,1)+RIGHT(MID($C149,2,1)*8)+RIGHT(MID($C149,3,1)*7)+RIGHT(MID($C149,4,1)*6)+RIGHT(MID($C149,5,1)*5)+RIGHT(MID($C149,6,1)*4)+RIGHT(MID($C149,7,1)*3)+RIGHT(MID($C149,8,1)*2)+RIGHT(MID($C149,9,1)*1)),"字數錯誤")</f>
        <v>字數錯誤</v>
      </c>
      <c r="J149" s="6" t="s">
        <v>18</v>
      </c>
      <c r="K149" s="6">
        <v>1</v>
      </c>
    </row>
    <row r="150" spans="1:11" ht="18.75">
      <c r="A150" s="5"/>
      <c r="B150" s="5"/>
      <c r="C150" s="16"/>
      <c r="D150" s="5"/>
      <c r="E150" s="5"/>
      <c r="F150" s="3" t="str">
        <f>IF(LEN($C150)-10=0,IF(9-RIGHT(VLOOKUP(MID($C150,1,1),$J$4:K164,2,1)+RIGHT(RIGHT(MID($C150,2,1)*8)+RIGHT(MID($C150,3,1)*7)+RIGHT(MID($C150,4,1)*6)+RIGHT(MID($C150,5,1)*5)+RIGHT(MID($C150,6,1)*4)+RIGHT(MID($C150,7,1)*3)+RIGHT(MID($C150,8,1)*2)+RIGHT(MID($C150,9,1)*1)))-RIGHT($C150)=0,"^_^","邏輯錯誤"),"字數錯誤")</f>
        <v>字數錯誤</v>
      </c>
      <c r="G150" s="4" t="str">
        <f>IF(LEN($C150)-9=0,9-RIGHT(VLOOKUP(MID($C150,1,1),$J$4:K164,2,1)+RIGHT(MID($C150,2,1)*8)+RIGHT(MID($C150,3,1)*7)+RIGHT(MID($C150,4,1)*6)+RIGHT(MID($C150,5,1)*5)+RIGHT(MID($C150,6,1)*4)+RIGHT(MID($C150,7,1)*3)+RIGHT(MID($C150,8,1)*2)+RIGHT(MID($C150,9,1)*1)),"字數錯誤")</f>
        <v>字數錯誤</v>
      </c>
      <c r="J150" s="6" t="s">
        <v>19</v>
      </c>
      <c r="K150" s="6">
        <v>1</v>
      </c>
    </row>
    <row r="151" spans="1:11" ht="18.75">
      <c r="A151" s="5"/>
      <c r="B151" s="5"/>
      <c r="C151" s="16"/>
      <c r="D151" s="5"/>
      <c r="E151" s="5"/>
      <c r="F151" s="3" t="str">
        <f>IF(LEN($C151)-10=0,IF(9-RIGHT(VLOOKUP(MID($C151,1,1),$J$4:K164,2,1)+RIGHT(RIGHT(MID($C151,2,1)*8)+RIGHT(MID($C151,3,1)*7)+RIGHT(MID($C151,4,1)*6)+RIGHT(MID($C151,5,1)*5)+RIGHT(MID($C151,6,1)*4)+RIGHT(MID($C151,7,1)*3)+RIGHT(MID($C151,8,1)*2)+RIGHT(MID($C151,9,1)*1)))-RIGHT($C151)=0,"^_^","邏輯錯誤"),"字數錯誤")</f>
        <v>字數錯誤</v>
      </c>
      <c r="G151" s="4" t="str">
        <f>IF(LEN($C151)-9=0,9-RIGHT(VLOOKUP(MID($C151,1,1),$J$4:K164,2,1)+RIGHT(MID($C151,2,1)*8)+RIGHT(MID($C151,3,1)*7)+RIGHT(MID($C151,4,1)*6)+RIGHT(MID($C151,5,1)*5)+RIGHT(MID($C151,6,1)*4)+RIGHT(MID($C151,7,1)*3)+RIGHT(MID($C151,8,1)*2)+RIGHT(MID($C151,9,1)*1)),"字數錯誤")</f>
        <v>字數錯誤</v>
      </c>
      <c r="J151" s="6" t="s">
        <v>20</v>
      </c>
      <c r="K151" s="6">
        <v>0</v>
      </c>
    </row>
    <row r="152" spans="1:11" ht="18.75">
      <c r="A152" s="5"/>
      <c r="B152" s="5"/>
      <c r="C152" s="16"/>
      <c r="D152" s="5"/>
      <c r="E152" s="5"/>
      <c r="F152" s="3" t="str">
        <f>IF(LEN($C152)-10=0,IF(9-RIGHT(VLOOKUP(MID($C152,1,1),$J$4:K164,2,1)+RIGHT(RIGHT(MID($C152,2,1)*8)+RIGHT(MID($C152,3,1)*7)+RIGHT(MID($C152,4,1)*6)+RIGHT(MID($C152,5,1)*5)+RIGHT(MID($C152,6,1)*4)+RIGHT(MID($C152,7,1)*3)+RIGHT(MID($C152,8,1)*2)+RIGHT(MID($C152,9,1)*1)))-RIGHT($C152)=0,"^_^","邏輯錯誤"),"字數錯誤")</f>
        <v>字數錯誤</v>
      </c>
      <c r="G152" s="4" t="str">
        <f>IF(LEN($C152)-9=0,9-RIGHT(VLOOKUP(MID($C152,1,1),$J$4:K164,2,1)+RIGHT(MID($C152,2,1)*8)+RIGHT(MID($C152,3,1)*7)+RIGHT(MID($C152,4,1)*6)+RIGHT(MID($C152,5,1)*5)+RIGHT(MID($C152,6,1)*4)+RIGHT(MID($C152,7,1)*3)+RIGHT(MID($C152,8,1)*2)+RIGHT(MID($C152,9,1)*1)),"字數錯誤")</f>
        <v>字數錯誤</v>
      </c>
      <c r="J152" s="6" t="s">
        <v>21</v>
      </c>
      <c r="K152" s="6">
        <v>9</v>
      </c>
    </row>
    <row r="153" spans="1:11" ht="18.75">
      <c r="A153" s="5"/>
      <c r="B153" s="5"/>
      <c r="C153" s="16"/>
      <c r="D153" s="5"/>
      <c r="E153" s="5"/>
      <c r="F153" s="3" t="str">
        <f>IF(LEN($C153)-10=0,IF(9-RIGHT(VLOOKUP(MID($C153,1,1),$J$4:K164,2,1)+RIGHT(RIGHT(MID($C153,2,1)*8)+RIGHT(MID($C153,3,1)*7)+RIGHT(MID($C153,4,1)*6)+RIGHT(MID($C153,5,1)*5)+RIGHT(MID($C153,6,1)*4)+RIGHT(MID($C153,7,1)*3)+RIGHT(MID($C153,8,1)*2)+RIGHT(MID($C153,9,1)*1)))-RIGHT($C153)=0,"^_^","邏輯錯誤"),"字數錯誤")</f>
        <v>字數錯誤</v>
      </c>
      <c r="G153" s="4" t="str">
        <f>IF(LEN($C153)-9=0,9-RIGHT(VLOOKUP(MID($C153,1,1),$J$4:K164,2,1)+RIGHT(MID($C153,2,1)*8)+RIGHT(MID($C153,3,1)*7)+RIGHT(MID($C153,4,1)*6)+RIGHT(MID($C153,5,1)*5)+RIGHT(MID($C153,6,1)*4)+RIGHT(MID($C153,7,1)*3)+RIGHT(MID($C153,8,1)*2)+RIGHT(MID($C153,9,1)*1)),"字數錯誤")</f>
        <v>字數錯誤</v>
      </c>
      <c r="J153" s="6" t="s">
        <v>22</v>
      </c>
      <c r="K153" s="6">
        <v>7</v>
      </c>
    </row>
    <row r="154" spans="1:11" ht="18.75">
      <c r="A154" s="5"/>
      <c r="B154" s="5"/>
      <c r="C154" s="16"/>
      <c r="D154" s="5"/>
      <c r="E154" s="5"/>
      <c r="F154" s="3" t="str">
        <f>IF(LEN($C154)-10=0,IF(9-RIGHT(VLOOKUP(MID($C154,1,1),$J$4:K164,2,1)+RIGHT(RIGHT(MID($C154,2,1)*8)+RIGHT(MID($C154,3,1)*7)+RIGHT(MID($C154,4,1)*6)+RIGHT(MID($C154,5,1)*5)+RIGHT(MID($C154,6,1)*4)+RIGHT(MID($C154,7,1)*3)+RIGHT(MID($C154,8,1)*2)+RIGHT(MID($C154,9,1)*1)))-RIGHT($C154)=0,"^_^","邏輯錯誤"),"字數錯誤")</f>
        <v>字數錯誤</v>
      </c>
      <c r="G154" s="4" t="str">
        <f>IF(LEN($C154)-9=0,9-RIGHT(VLOOKUP(MID($C154,1,1),$J$4:K164,2,1)+RIGHT(MID($C154,2,1)*8)+RIGHT(MID($C154,3,1)*7)+RIGHT(MID($C154,4,1)*6)+RIGHT(MID($C154,5,1)*5)+RIGHT(MID($C154,6,1)*4)+RIGHT(MID($C154,7,1)*3)+RIGHT(MID($C154,8,1)*2)+RIGHT(MID($C154,9,1)*1)),"字數錯誤")</f>
        <v>字數錯誤</v>
      </c>
      <c r="J154" s="6" t="s">
        <v>23</v>
      </c>
      <c r="K154" s="6">
        <v>8</v>
      </c>
    </row>
    <row r="155" spans="1:11" ht="18.75">
      <c r="A155" s="5"/>
      <c r="B155" s="5"/>
      <c r="C155" s="16"/>
      <c r="D155" s="5"/>
      <c r="E155" s="5"/>
      <c r="F155" s="3" t="str">
        <f>IF(LEN($C155)-10=0,IF(9-RIGHT(VLOOKUP(MID($C155,1,1),$J$4:K164,2,1)+RIGHT(RIGHT(MID($C155,2,1)*8)+RIGHT(MID($C155,3,1)*7)+RIGHT(MID($C155,4,1)*6)+RIGHT(MID($C155,5,1)*5)+RIGHT(MID($C155,6,1)*4)+RIGHT(MID($C155,7,1)*3)+RIGHT(MID($C155,8,1)*2)+RIGHT(MID($C155,9,1)*1)))-RIGHT($C155)=0,"^_^","邏輯錯誤"),"字數錯誤")</f>
        <v>字數錯誤</v>
      </c>
      <c r="G155" s="4" t="str">
        <f>IF(LEN($C155)-9=0,9-RIGHT(VLOOKUP(MID($C155,1,1),$J$4:K164,2,1)+RIGHT(MID($C155,2,1)*8)+RIGHT(MID($C155,3,1)*7)+RIGHT(MID($C155,4,1)*6)+RIGHT(MID($C155,5,1)*5)+RIGHT(MID($C155,6,1)*4)+RIGHT(MID($C155,7,1)*3)+RIGHT(MID($C155,8,1)*2)+RIGHT(MID($C155,9,1)*1)),"字數錯誤")</f>
        <v>字數錯誤</v>
      </c>
      <c r="J155" s="6" t="s">
        <v>24</v>
      </c>
      <c r="K155" s="6">
        <v>7</v>
      </c>
    </row>
    <row r="156" spans="1:11" ht="18.75">
      <c r="A156" s="5"/>
      <c r="B156" s="5"/>
      <c r="C156" s="16"/>
      <c r="D156" s="5"/>
      <c r="E156" s="5"/>
      <c r="F156" s="3" t="str">
        <f>IF(LEN($C156)-10=0,IF(9-RIGHT(VLOOKUP(MID($C156,1,1),$J$4:K164,2,1)+RIGHT(RIGHT(MID($C156,2,1)*8)+RIGHT(MID($C156,3,1)*7)+RIGHT(MID($C156,4,1)*6)+RIGHT(MID($C156,5,1)*5)+RIGHT(MID($C156,6,1)*4)+RIGHT(MID($C156,7,1)*3)+RIGHT(MID($C156,8,1)*2)+RIGHT(MID($C156,9,1)*1)))-RIGHT($C156)=0,"^_^","邏輯錯誤"),"字數錯誤")</f>
        <v>字數錯誤</v>
      </c>
      <c r="G156" s="4" t="str">
        <f>IF(LEN($C156)-9=0,9-RIGHT(VLOOKUP(MID($C156,1,1),$J$4:K164,2,1)+RIGHT(MID($C156,2,1)*8)+RIGHT(MID($C156,3,1)*7)+RIGHT(MID($C156,4,1)*6)+RIGHT(MID($C156,5,1)*5)+RIGHT(MID($C156,6,1)*4)+RIGHT(MID($C156,7,1)*3)+RIGHT(MID($C156,8,1)*2)+RIGHT(MID($C156,9,1)*1)),"字數錯誤")</f>
        <v>字數錯誤</v>
      </c>
      <c r="J156" s="6" t="s">
        <v>25</v>
      </c>
      <c r="K156" s="6">
        <v>6</v>
      </c>
    </row>
    <row r="157" spans="1:11" ht="18.75">
      <c r="A157" s="5"/>
      <c r="B157" s="5"/>
      <c r="C157" s="16"/>
      <c r="D157" s="5"/>
      <c r="E157" s="5"/>
      <c r="F157" s="3" t="str">
        <f>IF(LEN($C157)-10=0,IF(9-RIGHT(VLOOKUP(MID($C157,1,1),$J$4:K164,2,1)+RIGHT(RIGHT(MID($C157,2,1)*8)+RIGHT(MID($C157,3,1)*7)+RIGHT(MID($C157,4,1)*6)+RIGHT(MID($C157,5,1)*5)+RIGHT(MID($C157,6,1)*4)+RIGHT(MID($C157,7,1)*3)+RIGHT(MID($C157,8,1)*2)+RIGHT(MID($C157,9,1)*1)))-RIGHT($C157)=0,"^_^","邏輯錯誤"),"字數錯誤")</f>
        <v>字數錯誤</v>
      </c>
      <c r="G157" s="4" t="str">
        <f>IF(LEN($C157)-9=0,9-RIGHT(VLOOKUP(MID($C157,1,1),$J$4:K164,2,1)+RIGHT(MID($C157,2,1)*8)+RIGHT(MID($C157,3,1)*7)+RIGHT(MID($C157,4,1)*6)+RIGHT(MID($C157,5,1)*5)+RIGHT(MID($C157,6,1)*4)+RIGHT(MID($C157,7,1)*3)+RIGHT(MID($C157,8,1)*2)+RIGHT(MID($C157,9,1)*1)),"字數錯誤")</f>
        <v>字數錯誤</v>
      </c>
      <c r="J157" s="6" t="s">
        <v>26</v>
      </c>
      <c r="K157" s="6">
        <v>5</v>
      </c>
    </row>
    <row r="158" spans="1:11" ht="18.75">
      <c r="A158" s="5"/>
      <c r="B158" s="5"/>
      <c r="C158" s="16"/>
      <c r="D158" s="5"/>
      <c r="E158" s="5"/>
      <c r="F158" s="3" t="str">
        <f>IF(LEN($C158)-10=0,IF(9-RIGHT(VLOOKUP(MID($C158,1,1),$J$4:K164,2,1)+RIGHT(RIGHT(MID($C158,2,1)*8)+RIGHT(MID($C158,3,1)*7)+RIGHT(MID($C158,4,1)*6)+RIGHT(MID($C158,5,1)*5)+RIGHT(MID($C158,6,1)*4)+RIGHT(MID($C158,7,1)*3)+RIGHT(MID($C158,8,1)*2)+RIGHT(MID($C158,9,1)*1)))-RIGHT($C158)=0,"^_^","邏輯錯誤"),"字數錯誤")</f>
        <v>字數錯誤</v>
      </c>
      <c r="G158" s="4" t="str">
        <f>IF(LEN($C158)-9=0,9-RIGHT(VLOOKUP(MID($C158,1,1),$J$4:K164,2,1)+RIGHT(MID($C158,2,1)*8)+RIGHT(MID($C158,3,1)*7)+RIGHT(MID($C158,4,1)*6)+RIGHT(MID($C158,5,1)*5)+RIGHT(MID($C158,6,1)*4)+RIGHT(MID($C158,7,1)*3)+RIGHT(MID($C158,8,1)*2)+RIGHT(MID($C158,9,1)*1)),"字數錯誤")</f>
        <v>字數錯誤</v>
      </c>
      <c r="J158" s="6" t="s">
        <v>27</v>
      </c>
      <c r="K158" s="6">
        <v>4</v>
      </c>
    </row>
    <row r="159" spans="1:11" ht="18.75">
      <c r="A159" s="5"/>
      <c r="B159" s="5"/>
      <c r="C159" s="16"/>
      <c r="D159" s="5"/>
      <c r="E159" s="5"/>
      <c r="F159" s="3" t="str">
        <f>IF(LEN($C159)-10=0,IF(9-RIGHT(VLOOKUP(MID($C159,1,1),$J$4:K164,2,1)+RIGHT(RIGHT(MID($C159,2,1)*8)+RIGHT(MID($C159,3,1)*7)+RIGHT(MID($C159,4,1)*6)+RIGHT(MID($C159,5,1)*5)+RIGHT(MID($C159,6,1)*4)+RIGHT(MID($C159,7,1)*3)+RIGHT(MID($C159,8,1)*2)+RIGHT(MID($C159,9,1)*1)))-RIGHT($C159)=0,"^_^","邏輯錯誤"),"字數錯誤")</f>
        <v>字數錯誤</v>
      </c>
      <c r="G159" s="4" t="str">
        <f>IF(LEN($C159)-9=0,9-RIGHT(VLOOKUP(MID($C159,1,1),$J$4:K164,2,1)+RIGHT(MID($C159,2,1)*8)+RIGHT(MID($C159,3,1)*7)+RIGHT(MID($C159,4,1)*6)+RIGHT(MID($C159,5,1)*5)+RIGHT(MID($C159,6,1)*4)+RIGHT(MID($C159,7,1)*3)+RIGHT(MID($C159,8,1)*2)+RIGHT(MID($C159,9,1)*1)),"字數錯誤")</f>
        <v>字數錯誤</v>
      </c>
      <c r="J159" s="6" t="s">
        <v>28</v>
      </c>
      <c r="K159" s="6">
        <v>3</v>
      </c>
    </row>
    <row r="160" spans="1:11" ht="18.75">
      <c r="A160" s="5"/>
      <c r="B160" s="5"/>
      <c r="C160" s="16"/>
      <c r="D160" s="5"/>
      <c r="E160" s="5"/>
      <c r="F160" s="3" t="str">
        <f>IF(LEN($C160)-10=0,IF(9-RIGHT(VLOOKUP(MID($C160,1,1),$J$4:K164,2,1)+RIGHT(RIGHT(MID($C160,2,1)*8)+RIGHT(MID($C160,3,1)*7)+RIGHT(MID($C160,4,1)*6)+RIGHT(MID($C160,5,1)*5)+RIGHT(MID($C160,6,1)*4)+RIGHT(MID($C160,7,1)*3)+RIGHT(MID($C160,8,1)*2)+RIGHT(MID($C160,9,1)*1)))-RIGHT($C160)=0,"^_^","邏輯錯誤"),"字數錯誤")</f>
        <v>字數錯誤</v>
      </c>
      <c r="G160" s="4" t="str">
        <f>IF(LEN($C160)-9=0,9-RIGHT(VLOOKUP(MID($C160,1,1),$J$4:K164,2,1)+RIGHT(MID($C160,2,1)*8)+RIGHT(MID($C160,3,1)*7)+RIGHT(MID($C160,4,1)*6)+RIGHT(MID($C160,5,1)*5)+RIGHT(MID($C160,6,1)*4)+RIGHT(MID($C160,7,1)*3)+RIGHT(MID($C160,8,1)*2)+RIGHT(MID($C160,9,1)*1)),"字數錯誤")</f>
        <v>字數錯誤</v>
      </c>
      <c r="J160" s="6" t="s">
        <v>29</v>
      </c>
      <c r="K160" s="6">
        <v>2</v>
      </c>
    </row>
    <row r="161" spans="1:11" ht="18.75">
      <c r="A161" s="5"/>
      <c r="B161" s="5"/>
      <c r="C161" s="16"/>
      <c r="D161" s="5"/>
      <c r="E161" s="5"/>
      <c r="F161" s="3" t="str">
        <f>IF(LEN($C161)-10=0,IF(9-RIGHT(VLOOKUP(MID($C161,1,1),$J$4:K164,2,1)+RIGHT(RIGHT(MID($C161,2,1)*8)+RIGHT(MID($C161,3,1)*7)+RIGHT(MID($C161,4,1)*6)+RIGHT(MID($C161,5,1)*5)+RIGHT(MID($C161,6,1)*4)+RIGHT(MID($C161,7,1)*3)+RIGHT(MID($C161,8,1)*2)+RIGHT(MID($C161,9,1)*1)))-RIGHT($C161)=0,"^_^","邏輯錯誤"),"字數錯誤")</f>
        <v>字數錯誤</v>
      </c>
      <c r="G161" s="4" t="str">
        <f>IF(LEN($C161)-9=0,9-RIGHT(VLOOKUP(MID($C161,1,1),$J$4:K164,2,1)+RIGHT(MID($C161,2,1)*8)+RIGHT(MID($C161,3,1)*7)+RIGHT(MID($C161,4,1)*6)+RIGHT(MID($C161,5,1)*5)+RIGHT(MID($C161,6,1)*4)+RIGHT(MID($C161,7,1)*3)+RIGHT(MID($C161,8,1)*2)+RIGHT(MID($C161,9,1)*1)),"字數錯誤")</f>
        <v>字數錯誤</v>
      </c>
      <c r="J161" s="6" t="s">
        <v>30</v>
      </c>
      <c r="K161" s="6">
        <v>0</v>
      </c>
    </row>
    <row r="162" spans="1:11" ht="18.75">
      <c r="A162" s="5"/>
      <c r="B162" s="5"/>
      <c r="C162" s="16"/>
      <c r="D162" s="5"/>
      <c r="E162" s="5"/>
      <c r="F162" s="3" t="str">
        <f>IF(LEN($C162)-10=0,IF(9-RIGHT(VLOOKUP(MID($C162,1,1),$J$4:K164,2,1)+RIGHT(RIGHT(MID($C162,2,1)*8)+RIGHT(MID($C162,3,1)*7)+RIGHT(MID($C162,4,1)*6)+RIGHT(MID($C162,5,1)*5)+RIGHT(MID($C162,6,1)*4)+RIGHT(MID($C162,7,1)*3)+RIGHT(MID($C162,8,1)*2)+RIGHT(MID($C162,9,1)*1)))-RIGHT($C162)=0,"^_^","邏輯錯誤"),"字數錯誤")</f>
        <v>字數錯誤</v>
      </c>
      <c r="G162" s="4" t="str">
        <f>IF(LEN($C162)-9=0,9-RIGHT(VLOOKUP(MID($C162,1,1),$J$4:K164,2,1)+RIGHT(MID($C162,2,1)*8)+RIGHT(MID($C162,3,1)*7)+RIGHT(MID($C162,4,1)*6)+RIGHT(MID($C162,5,1)*5)+RIGHT(MID($C162,6,1)*4)+RIGHT(MID($C162,7,1)*3)+RIGHT(MID($C162,8,1)*2)+RIGHT(MID($C162,9,1)*1)),"字數錯誤")</f>
        <v>字數錯誤</v>
      </c>
      <c r="J162" s="6" t="s">
        <v>31</v>
      </c>
      <c r="K162" s="6">
        <v>2</v>
      </c>
    </row>
    <row r="163" spans="1:11" ht="18.75">
      <c r="A163" s="5"/>
      <c r="B163" s="5"/>
      <c r="C163" s="16"/>
      <c r="D163" s="5"/>
      <c r="E163" s="5"/>
      <c r="F163" s="3" t="str">
        <f>IF(LEN($C163)-10=0,IF(9-RIGHT(VLOOKUP(MID($C163,1,1),$J$4:K164,2,1)+RIGHT(RIGHT(MID($C163,2,1)*8)+RIGHT(MID($C163,3,1)*7)+RIGHT(MID($C163,4,1)*6)+RIGHT(MID($C163,5,1)*5)+RIGHT(MID($C163,6,1)*4)+RIGHT(MID($C163,7,1)*3)+RIGHT(MID($C163,8,1)*2)+RIGHT(MID($C163,9,1)*1)))-RIGHT($C163)=0,"^_^","邏輯錯誤"),"字數錯誤")</f>
        <v>字數錯誤</v>
      </c>
      <c r="G163" s="4" t="str">
        <f>IF(LEN($C163)-9=0,9-RIGHT(VLOOKUP(MID($C163,1,1),$J$4:K164,2,1)+RIGHT(MID($C163,2,1)*8)+RIGHT(MID($C163,3,1)*7)+RIGHT(MID($C163,4,1)*6)+RIGHT(MID($C163,5,1)*5)+RIGHT(MID($C163,6,1)*4)+RIGHT(MID($C163,7,1)*3)+RIGHT(MID($C163,8,1)*2)+RIGHT(MID($C163,9,1)*1)),"字數錯誤")</f>
        <v>字數錯誤</v>
      </c>
      <c r="J163" s="6" t="s">
        <v>32</v>
      </c>
      <c r="K163" s="6">
        <v>1</v>
      </c>
    </row>
    <row r="164" spans="1:11" ht="18.75">
      <c r="A164" s="5"/>
      <c r="B164" s="5"/>
      <c r="C164" s="16"/>
      <c r="D164" s="5"/>
      <c r="E164" s="5"/>
      <c r="F164" s="3" t="str">
        <f>IF(LEN($C164)-10=0,IF(9-RIGHT(VLOOKUP(MID($C164,1,1),$J$4:K164,2,1)+RIGHT(RIGHT(MID($C164,2,1)*8)+RIGHT(MID($C164,3,1)*7)+RIGHT(MID($C164,4,1)*6)+RIGHT(MID($C164,5,1)*5)+RIGHT(MID($C164,6,1)*4)+RIGHT(MID($C164,7,1)*3)+RIGHT(MID($C164,8,1)*2)+RIGHT(MID($C164,9,1)*1)))-RIGHT($C164)=0,"^_^","邏輯錯誤"),"字數錯誤")</f>
        <v>字數錯誤</v>
      </c>
      <c r="G164" s="4" t="str">
        <f>IF(LEN($C164)-9=0,9-RIGHT(VLOOKUP(MID($C164,1,1),$J$4:K164,2,1)+RIGHT(MID($C164,2,1)*8)+RIGHT(MID($C164,3,1)*7)+RIGHT(MID($C164,4,1)*6)+RIGHT(MID($C164,5,1)*5)+RIGHT(MID($C164,6,1)*4)+RIGHT(MID($C164,7,1)*3)+RIGHT(MID($C164,8,1)*2)+RIGHT(MID($C164,9,1)*1)),"字數錯誤")</f>
        <v>字數錯誤</v>
      </c>
      <c r="J164" s="6" t="s">
        <v>33</v>
      </c>
      <c r="K164" s="6">
        <v>9</v>
      </c>
    </row>
    <row r="165" spans="1:7" ht="18.75">
      <c r="A165" s="5"/>
      <c r="B165" s="5"/>
      <c r="C165" s="16"/>
      <c r="D165" s="5"/>
      <c r="E165" s="5"/>
      <c r="F165" s="3" t="str">
        <f>IF(LEN($C165)-10=0,IF(9-RIGHT(VLOOKUP(MID($C165,1,1),$J$4:K191,2,1)+RIGHT(RIGHT(MID($C165,2,1)*8)+RIGHT(MID($C165,3,1)*7)+RIGHT(MID($C165,4,1)*6)+RIGHT(MID($C165,5,1)*5)+RIGHT(MID($C165,6,1)*4)+RIGHT(MID($C165,7,1)*3)+RIGHT(MID($C165,8,1)*2)+RIGHT(MID($C165,9,1)*1)))-RIGHT($C165)=0,"^_^","邏輯錯誤"),"字數錯誤")</f>
        <v>字數錯誤</v>
      </c>
      <c r="G165" s="4" t="str">
        <f>IF(LEN($C165)-9=0,9-RIGHT(VLOOKUP(MID($C165,1,1),$J$4:K191,2,1)+RIGHT(MID($C165,2,1)*8)+RIGHT(MID($C165,3,1)*7)+RIGHT(MID($C165,4,1)*6)+RIGHT(MID($C165,5,1)*5)+RIGHT(MID($C165,6,1)*4)+RIGHT(MID($C165,7,1)*3)+RIGHT(MID($C165,8,1)*2)+RIGHT(MID($C165,9,1)*1)),"字數錯誤")</f>
        <v>字數錯誤</v>
      </c>
    </row>
    <row r="166" spans="1:11" ht="18.75">
      <c r="A166" s="5"/>
      <c r="B166" s="5"/>
      <c r="C166" s="16"/>
      <c r="D166" s="5"/>
      <c r="E166" s="5"/>
      <c r="F166" s="3" t="str">
        <f>IF(LEN($C166)-10=0,IF(9-RIGHT(VLOOKUP(MID($C166,1,1),$J$4:K191,2,1)+RIGHT(RIGHT(MID($C166,2,1)*8)+RIGHT(MID($C166,3,1)*7)+RIGHT(MID($C166,4,1)*6)+RIGHT(MID($C166,5,1)*5)+RIGHT(MID($C166,6,1)*4)+RIGHT(MID($C166,7,1)*3)+RIGHT(MID($C166,8,1)*2)+RIGHT(MID($C166,9,1)*1)))-RIGHT($C166)=0,"^_^","邏輯錯誤"),"字數錯誤")</f>
        <v>字數錯誤</v>
      </c>
      <c r="G166" s="4" t="str">
        <f>IF(LEN($C166)-9=0,9-RIGHT(VLOOKUP(MID($C166,1,1),$J$4:K191,2,1)+RIGHT(MID($C166,2,1)*8)+RIGHT(MID($C166,3,1)*7)+RIGHT(MID($C166,4,1)*6)+RIGHT(MID($C166,5,1)*5)+RIGHT(MID($C166,6,1)*4)+RIGHT(MID($C166,7,1)*3)+RIGHT(MID($C166,8,1)*2)+RIGHT(MID($C166,9,1)*1)),"字數錯誤")</f>
        <v>字數錯誤</v>
      </c>
      <c r="J166" s="6" t="s">
        <v>8</v>
      </c>
      <c r="K166" s="6">
        <v>0</v>
      </c>
    </row>
    <row r="167" spans="1:11" ht="18.75">
      <c r="A167" s="5"/>
      <c r="B167" s="5"/>
      <c r="C167" s="16"/>
      <c r="D167" s="5"/>
      <c r="E167" s="5"/>
      <c r="F167" s="3" t="str">
        <f>IF(LEN($C167)-10=0,IF(9-RIGHT(VLOOKUP(MID($C167,1,1),$J$4:K191,2,1)+RIGHT(RIGHT(MID($C167,2,1)*8)+RIGHT(MID($C167,3,1)*7)+RIGHT(MID($C167,4,1)*6)+RIGHT(MID($C167,5,1)*5)+RIGHT(MID($C167,6,1)*4)+RIGHT(MID($C167,7,1)*3)+RIGHT(MID($C167,8,1)*2)+RIGHT(MID($C167,9,1)*1)))-RIGHT($C167)=0,"^_^","邏輯錯誤"),"字數錯誤")</f>
        <v>字數錯誤</v>
      </c>
      <c r="G167" s="4" t="str">
        <f>IF(LEN($C167)-9=0,9-RIGHT(VLOOKUP(MID($C167,1,1),$J$4:K191,2,1)+RIGHT(MID($C167,2,1)*8)+RIGHT(MID($C167,3,1)*7)+RIGHT(MID($C167,4,1)*6)+RIGHT(MID($C167,5,1)*5)+RIGHT(MID($C167,6,1)*4)+RIGHT(MID($C167,7,1)*3)+RIGHT(MID($C167,8,1)*2)+RIGHT(MID($C167,9,1)*1)),"字數錯誤")</f>
        <v>字數錯誤</v>
      </c>
      <c r="J167" s="6" t="s">
        <v>9</v>
      </c>
      <c r="K167" s="6">
        <v>9</v>
      </c>
    </row>
    <row r="168" spans="1:11" ht="18.75">
      <c r="A168" s="5"/>
      <c r="B168" s="5"/>
      <c r="C168" s="16"/>
      <c r="D168" s="5"/>
      <c r="E168" s="5"/>
      <c r="F168" s="3" t="str">
        <f>IF(LEN($C168)-10=0,IF(9-RIGHT(VLOOKUP(MID($C168,1,1),$J$4:K191,2,1)+RIGHT(RIGHT(MID($C168,2,1)*8)+RIGHT(MID($C168,3,1)*7)+RIGHT(MID($C168,4,1)*6)+RIGHT(MID($C168,5,1)*5)+RIGHT(MID($C168,6,1)*4)+RIGHT(MID($C168,7,1)*3)+RIGHT(MID($C168,8,1)*2)+RIGHT(MID($C168,9,1)*1)))-RIGHT($C168)=0,"^_^","邏輯錯誤"),"字數錯誤")</f>
        <v>字數錯誤</v>
      </c>
      <c r="G168" s="4" t="str">
        <f>IF(LEN($C168)-9=0,9-RIGHT(VLOOKUP(MID($C168,1,1),$J$4:K191,2,1)+RIGHT(MID($C168,2,1)*8)+RIGHT(MID($C168,3,1)*7)+RIGHT(MID($C168,4,1)*6)+RIGHT(MID($C168,5,1)*5)+RIGHT(MID($C168,6,1)*4)+RIGHT(MID($C168,7,1)*3)+RIGHT(MID($C168,8,1)*2)+RIGHT(MID($C168,9,1)*1)),"字數錯誤")</f>
        <v>字數錯誤</v>
      </c>
      <c r="J168" s="6" t="s">
        <v>10</v>
      </c>
      <c r="K168" s="6">
        <v>8</v>
      </c>
    </row>
    <row r="169" spans="1:11" ht="18.75">
      <c r="A169" s="5"/>
      <c r="B169" s="5"/>
      <c r="C169" s="16"/>
      <c r="D169" s="5"/>
      <c r="E169" s="5"/>
      <c r="F169" s="3" t="str">
        <f>IF(LEN($C169)-10=0,IF(9-RIGHT(VLOOKUP(MID($C169,1,1),$J$4:K191,2,1)+RIGHT(RIGHT(MID($C169,2,1)*8)+RIGHT(MID($C169,3,1)*7)+RIGHT(MID($C169,4,1)*6)+RIGHT(MID($C169,5,1)*5)+RIGHT(MID($C169,6,1)*4)+RIGHT(MID($C169,7,1)*3)+RIGHT(MID($C169,8,1)*2)+RIGHT(MID($C169,9,1)*1)))-RIGHT($C169)=0,"^_^","邏輯錯誤"),"字數錯誤")</f>
        <v>字數錯誤</v>
      </c>
      <c r="G169" s="4" t="str">
        <f>IF(LEN($C169)-9=0,9-RIGHT(VLOOKUP(MID($C169,1,1),$J$4:K191,2,1)+RIGHT(MID($C169,2,1)*8)+RIGHT(MID($C169,3,1)*7)+RIGHT(MID($C169,4,1)*6)+RIGHT(MID($C169,5,1)*5)+RIGHT(MID($C169,6,1)*4)+RIGHT(MID($C169,7,1)*3)+RIGHT(MID($C169,8,1)*2)+RIGHT(MID($C169,9,1)*1)),"字數錯誤")</f>
        <v>字數錯誤</v>
      </c>
      <c r="J169" s="6" t="s">
        <v>11</v>
      </c>
      <c r="K169" s="6">
        <v>7</v>
      </c>
    </row>
    <row r="170" spans="1:11" ht="18.75">
      <c r="A170" s="5"/>
      <c r="B170" s="5"/>
      <c r="C170" s="16"/>
      <c r="D170" s="5"/>
      <c r="E170" s="5"/>
      <c r="F170" s="3" t="str">
        <f>IF(LEN($C170)-10=0,IF(9-RIGHT(VLOOKUP(MID($C170,1,1),$J$4:K191,2,1)+RIGHT(RIGHT(MID($C170,2,1)*8)+RIGHT(MID($C170,3,1)*7)+RIGHT(MID($C170,4,1)*6)+RIGHT(MID($C170,5,1)*5)+RIGHT(MID($C170,6,1)*4)+RIGHT(MID($C170,7,1)*3)+RIGHT(MID($C170,8,1)*2)+RIGHT(MID($C170,9,1)*1)))-RIGHT($C170)=0,"^_^","邏輯錯誤"),"字數錯誤")</f>
        <v>字數錯誤</v>
      </c>
      <c r="G170" s="4" t="str">
        <f>IF(LEN($C170)-9=0,9-RIGHT(VLOOKUP(MID($C170,1,1),$J$4:K191,2,1)+RIGHT(MID($C170,2,1)*8)+RIGHT(MID($C170,3,1)*7)+RIGHT(MID($C170,4,1)*6)+RIGHT(MID($C170,5,1)*5)+RIGHT(MID($C170,6,1)*4)+RIGHT(MID($C170,7,1)*3)+RIGHT(MID($C170,8,1)*2)+RIGHT(MID($C170,9,1)*1)),"字數錯誤")</f>
        <v>字數錯誤</v>
      </c>
      <c r="J170" s="6" t="s">
        <v>12</v>
      </c>
      <c r="K170" s="6">
        <v>6</v>
      </c>
    </row>
    <row r="171" spans="1:11" ht="18.75">
      <c r="A171" s="5"/>
      <c r="B171" s="5"/>
      <c r="C171" s="16"/>
      <c r="D171" s="5"/>
      <c r="E171" s="5"/>
      <c r="F171" s="3" t="str">
        <f>IF(LEN($C171)-10=0,IF(9-RIGHT(VLOOKUP(MID($C171,1,1),$J$4:K191,2,1)+RIGHT(RIGHT(MID($C171,2,1)*8)+RIGHT(MID($C171,3,1)*7)+RIGHT(MID($C171,4,1)*6)+RIGHT(MID($C171,5,1)*5)+RIGHT(MID($C171,6,1)*4)+RIGHT(MID($C171,7,1)*3)+RIGHT(MID($C171,8,1)*2)+RIGHT(MID($C171,9,1)*1)))-RIGHT($C171)=0,"^_^","邏輯錯誤"),"字數錯誤")</f>
        <v>字數錯誤</v>
      </c>
      <c r="G171" s="4" t="str">
        <f>IF(LEN($C171)-9=0,9-RIGHT(VLOOKUP(MID($C171,1,1),$J$4:K191,2,1)+RIGHT(MID($C171,2,1)*8)+RIGHT(MID($C171,3,1)*7)+RIGHT(MID($C171,4,1)*6)+RIGHT(MID($C171,5,1)*5)+RIGHT(MID($C171,6,1)*4)+RIGHT(MID($C171,7,1)*3)+RIGHT(MID($C171,8,1)*2)+RIGHT(MID($C171,9,1)*1)),"字數錯誤")</f>
        <v>字數錯誤</v>
      </c>
      <c r="J171" s="6" t="s">
        <v>13</v>
      </c>
      <c r="K171" s="6">
        <v>5</v>
      </c>
    </row>
    <row r="172" spans="1:11" ht="18.75">
      <c r="A172" s="5"/>
      <c r="B172" s="5"/>
      <c r="C172" s="16"/>
      <c r="D172" s="5"/>
      <c r="E172" s="5"/>
      <c r="F172" s="3" t="str">
        <f>IF(LEN($C172)-10=0,IF(9-RIGHT(VLOOKUP(MID($C172,1,1),$J$4:K191,2,1)+RIGHT(RIGHT(MID($C172,2,1)*8)+RIGHT(MID($C172,3,1)*7)+RIGHT(MID($C172,4,1)*6)+RIGHT(MID($C172,5,1)*5)+RIGHT(MID($C172,6,1)*4)+RIGHT(MID($C172,7,1)*3)+RIGHT(MID($C172,8,1)*2)+RIGHT(MID($C172,9,1)*1)))-RIGHT($C172)=0,"^_^","邏輯錯誤"),"字數錯誤")</f>
        <v>字數錯誤</v>
      </c>
      <c r="G172" s="4" t="str">
        <f>IF(LEN($C172)-9=0,9-RIGHT(VLOOKUP(MID($C172,1,1),$J$4:K191,2,1)+RIGHT(MID($C172,2,1)*8)+RIGHT(MID($C172,3,1)*7)+RIGHT(MID($C172,4,1)*6)+RIGHT(MID($C172,5,1)*5)+RIGHT(MID($C172,6,1)*4)+RIGHT(MID($C172,7,1)*3)+RIGHT(MID($C172,8,1)*2)+RIGHT(MID($C172,9,1)*1)),"字數錯誤")</f>
        <v>字數錯誤</v>
      </c>
      <c r="J172" s="6" t="s">
        <v>14</v>
      </c>
      <c r="K172" s="6">
        <v>4</v>
      </c>
    </row>
    <row r="173" spans="1:11" ht="18.75">
      <c r="A173" s="5"/>
      <c r="B173" s="5"/>
      <c r="C173" s="16"/>
      <c r="D173" s="5"/>
      <c r="E173" s="5"/>
      <c r="F173" s="3" t="str">
        <f>IF(LEN($C173)-10=0,IF(9-RIGHT(VLOOKUP(MID($C173,1,1),$J$4:K191,2,1)+RIGHT(RIGHT(MID($C173,2,1)*8)+RIGHT(MID($C173,3,1)*7)+RIGHT(MID($C173,4,1)*6)+RIGHT(MID($C173,5,1)*5)+RIGHT(MID($C173,6,1)*4)+RIGHT(MID($C173,7,1)*3)+RIGHT(MID($C173,8,1)*2)+RIGHT(MID($C173,9,1)*1)))-RIGHT($C173)=0,"^_^","邏輯錯誤"),"字數錯誤")</f>
        <v>字數錯誤</v>
      </c>
      <c r="G173" s="4" t="str">
        <f>IF(LEN($C173)-9=0,9-RIGHT(VLOOKUP(MID($C173,1,1),$J$4:K191,2,1)+RIGHT(MID($C173,2,1)*8)+RIGHT(MID($C173,3,1)*7)+RIGHT(MID($C173,4,1)*6)+RIGHT(MID($C173,5,1)*5)+RIGHT(MID($C173,6,1)*4)+RIGHT(MID($C173,7,1)*3)+RIGHT(MID($C173,8,1)*2)+RIGHT(MID($C173,9,1)*1)),"字數錯誤")</f>
        <v>字數錯誤</v>
      </c>
      <c r="J173" s="6" t="s">
        <v>15</v>
      </c>
      <c r="K173" s="6">
        <v>3</v>
      </c>
    </row>
    <row r="174" spans="1:11" ht="18.75">
      <c r="A174" s="5"/>
      <c r="B174" s="5"/>
      <c r="C174" s="16"/>
      <c r="D174" s="5"/>
      <c r="E174" s="5"/>
      <c r="F174" s="3" t="str">
        <f>IF(LEN($C174)-10=0,IF(9-RIGHT(VLOOKUP(MID($C174,1,1),$J$4:K191,2,1)+RIGHT(RIGHT(MID($C174,2,1)*8)+RIGHT(MID($C174,3,1)*7)+RIGHT(MID($C174,4,1)*6)+RIGHT(MID($C174,5,1)*5)+RIGHT(MID($C174,6,1)*4)+RIGHT(MID($C174,7,1)*3)+RIGHT(MID($C174,8,1)*2)+RIGHT(MID($C174,9,1)*1)))-RIGHT($C174)=0,"^_^","邏輯錯誤"),"字數錯誤")</f>
        <v>字數錯誤</v>
      </c>
      <c r="G174" s="4" t="str">
        <f>IF(LEN($C174)-9=0,9-RIGHT(VLOOKUP(MID($C174,1,1),$J$4:K191,2,1)+RIGHT(MID($C174,2,1)*8)+RIGHT(MID($C174,3,1)*7)+RIGHT(MID($C174,4,1)*6)+RIGHT(MID($C174,5,1)*5)+RIGHT(MID($C174,6,1)*4)+RIGHT(MID($C174,7,1)*3)+RIGHT(MID($C174,8,1)*2)+RIGHT(MID($C174,9,1)*1)),"字數錯誤")</f>
        <v>字數錯誤</v>
      </c>
      <c r="J174" s="6" t="s">
        <v>16</v>
      </c>
      <c r="K174" s="6">
        <v>8</v>
      </c>
    </row>
    <row r="175" spans="1:11" ht="18.75">
      <c r="A175" s="5"/>
      <c r="B175" s="5"/>
      <c r="C175" s="16"/>
      <c r="D175" s="5"/>
      <c r="E175" s="5"/>
      <c r="F175" s="3" t="str">
        <f>IF(LEN($C175)-10=0,IF(9-RIGHT(VLOOKUP(MID($C175,1,1),$J$4:K191,2,1)+RIGHT(RIGHT(MID($C175,2,1)*8)+RIGHT(MID($C175,3,1)*7)+RIGHT(MID($C175,4,1)*6)+RIGHT(MID($C175,5,1)*5)+RIGHT(MID($C175,6,1)*4)+RIGHT(MID($C175,7,1)*3)+RIGHT(MID($C175,8,1)*2)+RIGHT(MID($C175,9,1)*1)))-RIGHT($C175)=0,"^_^","邏輯錯誤"),"字數錯誤")</f>
        <v>字數錯誤</v>
      </c>
      <c r="G175" s="4" t="str">
        <f>IF(LEN($C175)-9=0,9-RIGHT(VLOOKUP(MID($C175,1,1),$J$4:K191,2,1)+RIGHT(MID($C175,2,1)*8)+RIGHT(MID($C175,3,1)*7)+RIGHT(MID($C175,4,1)*6)+RIGHT(MID($C175,5,1)*5)+RIGHT(MID($C175,6,1)*4)+RIGHT(MID($C175,7,1)*3)+RIGHT(MID($C175,8,1)*2)+RIGHT(MID($C175,9,1)*1)),"字數錯誤")</f>
        <v>字數錯誤</v>
      </c>
      <c r="J175" s="6" t="s">
        <v>17</v>
      </c>
      <c r="K175" s="6">
        <v>2</v>
      </c>
    </row>
    <row r="176" spans="1:11" ht="18.75">
      <c r="A176" s="5"/>
      <c r="B176" s="5"/>
      <c r="C176" s="16"/>
      <c r="D176" s="5"/>
      <c r="E176" s="5"/>
      <c r="F176" s="3" t="str">
        <f>IF(LEN($C176)-10=0,IF(9-RIGHT(VLOOKUP(MID($C176,1,1),$J$4:K191,2,1)+RIGHT(RIGHT(MID($C176,2,1)*8)+RIGHT(MID($C176,3,1)*7)+RIGHT(MID($C176,4,1)*6)+RIGHT(MID($C176,5,1)*5)+RIGHT(MID($C176,6,1)*4)+RIGHT(MID($C176,7,1)*3)+RIGHT(MID($C176,8,1)*2)+RIGHT(MID($C176,9,1)*1)))-RIGHT($C176)=0,"^_^","邏輯錯誤"),"字數錯誤")</f>
        <v>字數錯誤</v>
      </c>
      <c r="G176" s="4" t="str">
        <f>IF(LEN($C176)-9=0,9-RIGHT(VLOOKUP(MID($C176,1,1),$J$4:K191,2,1)+RIGHT(MID($C176,2,1)*8)+RIGHT(MID($C176,3,1)*7)+RIGHT(MID($C176,4,1)*6)+RIGHT(MID($C176,5,1)*5)+RIGHT(MID($C176,6,1)*4)+RIGHT(MID($C176,7,1)*3)+RIGHT(MID($C176,8,1)*2)+RIGHT(MID($C176,9,1)*1)),"字數錯誤")</f>
        <v>字數錯誤</v>
      </c>
      <c r="J176" s="6" t="s">
        <v>18</v>
      </c>
      <c r="K176" s="6">
        <v>1</v>
      </c>
    </row>
    <row r="177" spans="1:11" ht="18.75">
      <c r="A177" s="5"/>
      <c r="B177" s="5"/>
      <c r="C177" s="16"/>
      <c r="D177" s="5"/>
      <c r="E177" s="5"/>
      <c r="F177" s="3" t="str">
        <f>IF(LEN($C177)-10=0,IF(9-RIGHT(VLOOKUP(MID($C177,1,1),$J$4:K191,2,1)+RIGHT(RIGHT(MID($C177,2,1)*8)+RIGHT(MID($C177,3,1)*7)+RIGHT(MID($C177,4,1)*6)+RIGHT(MID($C177,5,1)*5)+RIGHT(MID($C177,6,1)*4)+RIGHT(MID($C177,7,1)*3)+RIGHT(MID($C177,8,1)*2)+RIGHT(MID($C177,9,1)*1)))-RIGHT($C177)=0,"^_^","邏輯錯誤"),"字數錯誤")</f>
        <v>字數錯誤</v>
      </c>
      <c r="G177" s="4" t="str">
        <f>IF(LEN($C177)-9=0,9-RIGHT(VLOOKUP(MID($C177,1,1),$J$4:K191,2,1)+RIGHT(MID($C177,2,1)*8)+RIGHT(MID($C177,3,1)*7)+RIGHT(MID($C177,4,1)*6)+RIGHT(MID($C177,5,1)*5)+RIGHT(MID($C177,6,1)*4)+RIGHT(MID($C177,7,1)*3)+RIGHT(MID($C177,8,1)*2)+RIGHT(MID($C177,9,1)*1)),"字數錯誤")</f>
        <v>字數錯誤</v>
      </c>
      <c r="J177" s="6" t="s">
        <v>19</v>
      </c>
      <c r="K177" s="6">
        <v>1</v>
      </c>
    </row>
    <row r="178" spans="1:11" ht="18.75">
      <c r="A178" s="5"/>
      <c r="B178" s="5"/>
      <c r="C178" s="16"/>
      <c r="D178" s="5"/>
      <c r="E178" s="5"/>
      <c r="F178" s="3" t="str">
        <f>IF(LEN($C178)-10=0,IF(9-RIGHT(VLOOKUP(MID($C178,1,1),$J$4:K191,2,1)+RIGHT(RIGHT(MID($C178,2,1)*8)+RIGHT(MID($C178,3,1)*7)+RIGHT(MID($C178,4,1)*6)+RIGHT(MID($C178,5,1)*5)+RIGHT(MID($C178,6,1)*4)+RIGHT(MID($C178,7,1)*3)+RIGHT(MID($C178,8,1)*2)+RIGHT(MID($C178,9,1)*1)))-RIGHT($C178)=0,"^_^","邏輯錯誤"),"字數錯誤")</f>
        <v>字數錯誤</v>
      </c>
      <c r="G178" s="4" t="str">
        <f>IF(LEN($C178)-9=0,9-RIGHT(VLOOKUP(MID($C178,1,1),$J$4:K191,2,1)+RIGHT(MID($C178,2,1)*8)+RIGHT(MID($C178,3,1)*7)+RIGHT(MID($C178,4,1)*6)+RIGHT(MID($C178,5,1)*5)+RIGHT(MID($C178,6,1)*4)+RIGHT(MID($C178,7,1)*3)+RIGHT(MID($C178,8,1)*2)+RIGHT(MID($C178,9,1)*1)),"字數錯誤")</f>
        <v>字數錯誤</v>
      </c>
      <c r="J178" s="6" t="s">
        <v>20</v>
      </c>
      <c r="K178" s="6">
        <v>0</v>
      </c>
    </row>
    <row r="179" spans="1:11" ht="18.75">
      <c r="A179" s="5"/>
      <c r="B179" s="5"/>
      <c r="C179" s="16"/>
      <c r="D179" s="5"/>
      <c r="E179" s="5"/>
      <c r="F179" s="3" t="str">
        <f>IF(LEN($C179)-10=0,IF(9-RIGHT(VLOOKUP(MID($C179,1,1),$J$4:K191,2,1)+RIGHT(RIGHT(MID($C179,2,1)*8)+RIGHT(MID($C179,3,1)*7)+RIGHT(MID($C179,4,1)*6)+RIGHT(MID($C179,5,1)*5)+RIGHT(MID($C179,6,1)*4)+RIGHT(MID($C179,7,1)*3)+RIGHT(MID($C179,8,1)*2)+RIGHT(MID($C179,9,1)*1)))-RIGHT($C179)=0,"^_^","邏輯錯誤"),"字數錯誤")</f>
        <v>字數錯誤</v>
      </c>
      <c r="G179" s="4" t="str">
        <f>IF(LEN($C179)-9=0,9-RIGHT(VLOOKUP(MID($C179,1,1),$J$4:K191,2,1)+RIGHT(MID($C179,2,1)*8)+RIGHT(MID($C179,3,1)*7)+RIGHT(MID($C179,4,1)*6)+RIGHT(MID($C179,5,1)*5)+RIGHT(MID($C179,6,1)*4)+RIGHT(MID($C179,7,1)*3)+RIGHT(MID($C179,8,1)*2)+RIGHT(MID($C179,9,1)*1)),"字數錯誤")</f>
        <v>字數錯誤</v>
      </c>
      <c r="J179" s="6" t="s">
        <v>21</v>
      </c>
      <c r="K179" s="6">
        <v>9</v>
      </c>
    </row>
    <row r="180" spans="1:11" ht="18.75">
      <c r="A180" s="5"/>
      <c r="B180" s="5"/>
      <c r="C180" s="16"/>
      <c r="D180" s="5"/>
      <c r="E180" s="5"/>
      <c r="F180" s="3" t="str">
        <f>IF(LEN($C180)-10=0,IF(9-RIGHT(VLOOKUP(MID($C180,1,1),$J$4:K191,2,1)+RIGHT(RIGHT(MID($C180,2,1)*8)+RIGHT(MID($C180,3,1)*7)+RIGHT(MID($C180,4,1)*6)+RIGHT(MID($C180,5,1)*5)+RIGHT(MID($C180,6,1)*4)+RIGHT(MID($C180,7,1)*3)+RIGHT(MID($C180,8,1)*2)+RIGHT(MID($C180,9,1)*1)))-RIGHT($C180)=0,"^_^","邏輯錯誤"),"字數錯誤")</f>
        <v>字數錯誤</v>
      </c>
      <c r="G180" s="4" t="str">
        <f>IF(LEN($C180)-9=0,9-RIGHT(VLOOKUP(MID($C180,1,1),$J$4:K191,2,1)+RIGHT(MID($C180,2,1)*8)+RIGHT(MID($C180,3,1)*7)+RIGHT(MID($C180,4,1)*6)+RIGHT(MID($C180,5,1)*5)+RIGHT(MID($C180,6,1)*4)+RIGHT(MID($C180,7,1)*3)+RIGHT(MID($C180,8,1)*2)+RIGHT(MID($C180,9,1)*1)),"字數錯誤")</f>
        <v>字數錯誤</v>
      </c>
      <c r="J180" s="6" t="s">
        <v>22</v>
      </c>
      <c r="K180" s="6">
        <v>7</v>
      </c>
    </row>
    <row r="181" spans="1:11" ht="18.75">
      <c r="A181" s="5"/>
      <c r="B181" s="5"/>
      <c r="C181" s="16"/>
      <c r="D181" s="5"/>
      <c r="E181" s="5"/>
      <c r="F181" s="3" t="str">
        <f>IF(LEN($C181)-10=0,IF(9-RIGHT(VLOOKUP(MID($C181,1,1),$J$4:K191,2,1)+RIGHT(RIGHT(MID($C181,2,1)*8)+RIGHT(MID($C181,3,1)*7)+RIGHT(MID($C181,4,1)*6)+RIGHT(MID($C181,5,1)*5)+RIGHT(MID($C181,6,1)*4)+RIGHT(MID($C181,7,1)*3)+RIGHT(MID($C181,8,1)*2)+RIGHT(MID($C181,9,1)*1)))-RIGHT($C181)=0,"^_^","邏輯錯誤"),"字數錯誤")</f>
        <v>字數錯誤</v>
      </c>
      <c r="G181" s="4" t="str">
        <f>IF(LEN($C181)-9=0,9-RIGHT(VLOOKUP(MID($C181,1,1),$J$4:K191,2,1)+RIGHT(MID($C181,2,1)*8)+RIGHT(MID($C181,3,1)*7)+RIGHT(MID($C181,4,1)*6)+RIGHT(MID($C181,5,1)*5)+RIGHT(MID($C181,6,1)*4)+RIGHT(MID($C181,7,1)*3)+RIGHT(MID($C181,8,1)*2)+RIGHT(MID($C181,9,1)*1)),"字數錯誤")</f>
        <v>字數錯誤</v>
      </c>
      <c r="J181" s="6" t="s">
        <v>23</v>
      </c>
      <c r="K181" s="6">
        <v>8</v>
      </c>
    </row>
    <row r="182" spans="1:11" ht="18.75">
      <c r="A182" s="5"/>
      <c r="B182" s="5"/>
      <c r="C182" s="16"/>
      <c r="D182" s="5"/>
      <c r="E182" s="5"/>
      <c r="F182" s="3" t="str">
        <f>IF(LEN($C182)-10=0,IF(9-RIGHT(VLOOKUP(MID($C182,1,1),$J$4:K191,2,1)+RIGHT(RIGHT(MID($C182,2,1)*8)+RIGHT(MID($C182,3,1)*7)+RIGHT(MID($C182,4,1)*6)+RIGHT(MID($C182,5,1)*5)+RIGHT(MID($C182,6,1)*4)+RIGHT(MID($C182,7,1)*3)+RIGHT(MID($C182,8,1)*2)+RIGHT(MID($C182,9,1)*1)))-RIGHT($C182)=0,"^_^","邏輯錯誤"),"字數錯誤")</f>
        <v>字數錯誤</v>
      </c>
      <c r="G182" s="4" t="str">
        <f>IF(LEN($C182)-9=0,9-RIGHT(VLOOKUP(MID($C182,1,1),$J$4:K191,2,1)+RIGHT(MID($C182,2,1)*8)+RIGHT(MID($C182,3,1)*7)+RIGHT(MID($C182,4,1)*6)+RIGHT(MID($C182,5,1)*5)+RIGHT(MID($C182,6,1)*4)+RIGHT(MID($C182,7,1)*3)+RIGHT(MID($C182,8,1)*2)+RIGHT(MID($C182,9,1)*1)),"字數錯誤")</f>
        <v>字數錯誤</v>
      </c>
      <c r="J182" s="6" t="s">
        <v>24</v>
      </c>
      <c r="K182" s="6">
        <v>7</v>
      </c>
    </row>
    <row r="183" spans="1:11" ht="18.75">
      <c r="A183" s="5"/>
      <c r="B183" s="5"/>
      <c r="C183" s="16"/>
      <c r="D183" s="5"/>
      <c r="E183" s="5"/>
      <c r="F183" s="3" t="str">
        <f>IF(LEN($C183)-10=0,IF(9-RIGHT(VLOOKUP(MID($C183,1,1),$J$4:K191,2,1)+RIGHT(RIGHT(MID($C183,2,1)*8)+RIGHT(MID($C183,3,1)*7)+RIGHT(MID($C183,4,1)*6)+RIGHT(MID($C183,5,1)*5)+RIGHT(MID($C183,6,1)*4)+RIGHT(MID($C183,7,1)*3)+RIGHT(MID($C183,8,1)*2)+RIGHT(MID($C183,9,1)*1)))-RIGHT($C183)=0,"^_^","邏輯錯誤"),"字數錯誤")</f>
        <v>字數錯誤</v>
      </c>
      <c r="G183" s="4" t="str">
        <f>IF(LEN($C183)-9=0,9-RIGHT(VLOOKUP(MID($C183,1,1),$J$4:K191,2,1)+RIGHT(MID($C183,2,1)*8)+RIGHT(MID($C183,3,1)*7)+RIGHT(MID($C183,4,1)*6)+RIGHT(MID($C183,5,1)*5)+RIGHT(MID($C183,6,1)*4)+RIGHT(MID($C183,7,1)*3)+RIGHT(MID($C183,8,1)*2)+RIGHT(MID($C183,9,1)*1)),"字數錯誤")</f>
        <v>字數錯誤</v>
      </c>
      <c r="J183" s="6" t="s">
        <v>25</v>
      </c>
      <c r="K183" s="6">
        <v>6</v>
      </c>
    </row>
    <row r="184" spans="1:11" ht="18.75">
      <c r="A184" s="5"/>
      <c r="B184" s="5"/>
      <c r="C184" s="16"/>
      <c r="D184" s="5"/>
      <c r="E184" s="5"/>
      <c r="F184" s="3" t="str">
        <f>IF(LEN($C184)-10=0,IF(9-RIGHT(VLOOKUP(MID($C184,1,1),$J$4:K191,2,1)+RIGHT(RIGHT(MID($C184,2,1)*8)+RIGHT(MID($C184,3,1)*7)+RIGHT(MID($C184,4,1)*6)+RIGHT(MID($C184,5,1)*5)+RIGHT(MID($C184,6,1)*4)+RIGHT(MID($C184,7,1)*3)+RIGHT(MID($C184,8,1)*2)+RIGHT(MID($C184,9,1)*1)))-RIGHT($C184)=0,"^_^","邏輯錯誤"),"字數錯誤")</f>
        <v>字數錯誤</v>
      </c>
      <c r="G184" s="4" t="str">
        <f>IF(LEN($C184)-9=0,9-RIGHT(VLOOKUP(MID($C184,1,1),$J$4:K191,2,1)+RIGHT(MID($C184,2,1)*8)+RIGHT(MID($C184,3,1)*7)+RIGHT(MID($C184,4,1)*6)+RIGHT(MID($C184,5,1)*5)+RIGHT(MID($C184,6,1)*4)+RIGHT(MID($C184,7,1)*3)+RIGHT(MID($C184,8,1)*2)+RIGHT(MID($C184,9,1)*1)),"字數錯誤")</f>
        <v>字數錯誤</v>
      </c>
      <c r="J184" s="6" t="s">
        <v>26</v>
      </c>
      <c r="K184" s="6">
        <v>5</v>
      </c>
    </row>
    <row r="185" spans="1:11" ht="18.75">
      <c r="A185" s="5"/>
      <c r="B185" s="5"/>
      <c r="C185" s="16"/>
      <c r="D185" s="5"/>
      <c r="E185" s="5"/>
      <c r="F185" s="3" t="str">
        <f>IF(LEN($C185)-10=0,IF(9-RIGHT(VLOOKUP(MID($C185,1,1),$J$4:K191,2,1)+RIGHT(RIGHT(MID($C185,2,1)*8)+RIGHT(MID($C185,3,1)*7)+RIGHT(MID($C185,4,1)*6)+RIGHT(MID($C185,5,1)*5)+RIGHT(MID($C185,6,1)*4)+RIGHT(MID($C185,7,1)*3)+RIGHT(MID($C185,8,1)*2)+RIGHT(MID($C185,9,1)*1)))-RIGHT($C185)=0,"^_^","邏輯錯誤"),"字數錯誤")</f>
        <v>字數錯誤</v>
      </c>
      <c r="G185" s="4" t="str">
        <f>IF(LEN($C185)-9=0,9-RIGHT(VLOOKUP(MID($C185,1,1),$J$4:K191,2,1)+RIGHT(MID($C185,2,1)*8)+RIGHT(MID($C185,3,1)*7)+RIGHT(MID($C185,4,1)*6)+RIGHT(MID($C185,5,1)*5)+RIGHT(MID($C185,6,1)*4)+RIGHT(MID($C185,7,1)*3)+RIGHT(MID($C185,8,1)*2)+RIGHT(MID($C185,9,1)*1)),"字數錯誤")</f>
        <v>字數錯誤</v>
      </c>
      <c r="J185" s="6" t="s">
        <v>27</v>
      </c>
      <c r="K185" s="6">
        <v>4</v>
      </c>
    </row>
    <row r="186" spans="1:11" ht="18.75">
      <c r="A186" s="5"/>
      <c r="B186" s="5"/>
      <c r="C186" s="16"/>
      <c r="D186" s="5"/>
      <c r="E186" s="5"/>
      <c r="F186" s="3" t="str">
        <f>IF(LEN($C186)-10=0,IF(9-RIGHT(VLOOKUP(MID($C186,1,1),$J$4:K191,2,1)+RIGHT(RIGHT(MID($C186,2,1)*8)+RIGHT(MID($C186,3,1)*7)+RIGHT(MID($C186,4,1)*6)+RIGHT(MID($C186,5,1)*5)+RIGHT(MID($C186,6,1)*4)+RIGHT(MID($C186,7,1)*3)+RIGHT(MID($C186,8,1)*2)+RIGHT(MID($C186,9,1)*1)))-RIGHT($C186)=0,"^_^","邏輯錯誤"),"字數錯誤")</f>
        <v>字數錯誤</v>
      </c>
      <c r="G186" s="4" t="str">
        <f>IF(LEN($C186)-9=0,9-RIGHT(VLOOKUP(MID($C186,1,1),$J$4:K191,2,1)+RIGHT(MID($C186,2,1)*8)+RIGHT(MID($C186,3,1)*7)+RIGHT(MID($C186,4,1)*6)+RIGHT(MID($C186,5,1)*5)+RIGHT(MID($C186,6,1)*4)+RIGHT(MID($C186,7,1)*3)+RIGHT(MID($C186,8,1)*2)+RIGHT(MID($C186,9,1)*1)),"字數錯誤")</f>
        <v>字數錯誤</v>
      </c>
      <c r="J186" s="6" t="s">
        <v>28</v>
      </c>
      <c r="K186" s="6">
        <v>3</v>
      </c>
    </row>
    <row r="187" spans="1:11" ht="18.75">
      <c r="A187" s="5"/>
      <c r="B187" s="5"/>
      <c r="C187" s="16"/>
      <c r="D187" s="5"/>
      <c r="E187" s="5"/>
      <c r="F187" s="3" t="str">
        <f>IF(LEN($C187)-10=0,IF(9-RIGHT(VLOOKUP(MID($C187,1,1),$J$4:K191,2,1)+RIGHT(RIGHT(MID($C187,2,1)*8)+RIGHT(MID($C187,3,1)*7)+RIGHT(MID($C187,4,1)*6)+RIGHT(MID($C187,5,1)*5)+RIGHT(MID($C187,6,1)*4)+RIGHT(MID($C187,7,1)*3)+RIGHT(MID($C187,8,1)*2)+RIGHT(MID($C187,9,1)*1)))-RIGHT($C187)=0,"^_^","邏輯錯誤"),"字數錯誤")</f>
        <v>字數錯誤</v>
      </c>
      <c r="G187" s="4" t="str">
        <f>IF(LEN($C187)-9=0,9-RIGHT(VLOOKUP(MID($C187,1,1),$J$4:K191,2,1)+RIGHT(MID($C187,2,1)*8)+RIGHT(MID($C187,3,1)*7)+RIGHT(MID($C187,4,1)*6)+RIGHT(MID($C187,5,1)*5)+RIGHT(MID($C187,6,1)*4)+RIGHT(MID($C187,7,1)*3)+RIGHT(MID($C187,8,1)*2)+RIGHT(MID($C187,9,1)*1)),"字數錯誤")</f>
        <v>字數錯誤</v>
      </c>
      <c r="J187" s="6" t="s">
        <v>29</v>
      </c>
      <c r="K187" s="6">
        <v>2</v>
      </c>
    </row>
    <row r="188" spans="1:11" ht="18.75">
      <c r="A188" s="5"/>
      <c r="B188" s="5"/>
      <c r="C188" s="16"/>
      <c r="D188" s="5"/>
      <c r="E188" s="5"/>
      <c r="F188" s="3" t="str">
        <f>IF(LEN($C188)-10=0,IF(9-RIGHT(VLOOKUP(MID($C188,1,1),$J$4:K191,2,1)+RIGHT(RIGHT(MID($C188,2,1)*8)+RIGHT(MID($C188,3,1)*7)+RIGHT(MID($C188,4,1)*6)+RIGHT(MID($C188,5,1)*5)+RIGHT(MID($C188,6,1)*4)+RIGHT(MID($C188,7,1)*3)+RIGHT(MID($C188,8,1)*2)+RIGHT(MID($C188,9,1)*1)))-RIGHT($C188)=0,"^_^","邏輯錯誤"),"字數錯誤")</f>
        <v>字數錯誤</v>
      </c>
      <c r="G188" s="4" t="str">
        <f>IF(LEN($C188)-9=0,9-RIGHT(VLOOKUP(MID($C188,1,1),$J$4:K191,2,1)+RIGHT(MID($C188,2,1)*8)+RIGHT(MID($C188,3,1)*7)+RIGHT(MID($C188,4,1)*6)+RIGHT(MID($C188,5,1)*5)+RIGHT(MID($C188,6,1)*4)+RIGHT(MID($C188,7,1)*3)+RIGHT(MID($C188,8,1)*2)+RIGHT(MID($C188,9,1)*1)),"字數錯誤")</f>
        <v>字數錯誤</v>
      </c>
      <c r="J188" s="6" t="s">
        <v>30</v>
      </c>
      <c r="K188" s="6">
        <v>0</v>
      </c>
    </row>
    <row r="189" spans="1:11" ht="18.75">
      <c r="A189" s="5"/>
      <c r="B189" s="5"/>
      <c r="C189" s="16"/>
      <c r="D189" s="5"/>
      <c r="E189" s="5"/>
      <c r="F189" s="3" t="str">
        <f>IF(LEN($C189)-10=0,IF(9-RIGHT(VLOOKUP(MID($C189,1,1),$J$4:K191,2,1)+RIGHT(RIGHT(MID($C189,2,1)*8)+RIGHT(MID($C189,3,1)*7)+RIGHT(MID($C189,4,1)*6)+RIGHT(MID($C189,5,1)*5)+RIGHT(MID($C189,6,1)*4)+RIGHT(MID($C189,7,1)*3)+RIGHT(MID($C189,8,1)*2)+RIGHT(MID($C189,9,1)*1)))-RIGHT($C189)=0,"^_^","邏輯錯誤"),"字數錯誤")</f>
        <v>字數錯誤</v>
      </c>
      <c r="G189" s="4" t="str">
        <f>IF(LEN($C189)-9=0,9-RIGHT(VLOOKUP(MID($C189,1,1),$J$4:K191,2,1)+RIGHT(MID($C189,2,1)*8)+RIGHT(MID($C189,3,1)*7)+RIGHT(MID($C189,4,1)*6)+RIGHT(MID($C189,5,1)*5)+RIGHT(MID($C189,6,1)*4)+RIGHT(MID($C189,7,1)*3)+RIGHT(MID($C189,8,1)*2)+RIGHT(MID($C189,9,1)*1)),"字數錯誤")</f>
        <v>字數錯誤</v>
      </c>
      <c r="J189" s="6" t="s">
        <v>31</v>
      </c>
      <c r="K189" s="6">
        <v>2</v>
      </c>
    </row>
    <row r="190" spans="1:11" ht="18.75">
      <c r="A190" s="5"/>
      <c r="B190" s="5"/>
      <c r="C190" s="16"/>
      <c r="D190" s="5"/>
      <c r="E190" s="5"/>
      <c r="F190" s="3" t="str">
        <f>IF(LEN($C190)-10=0,IF(9-RIGHT(VLOOKUP(MID($C190,1,1),$J$4:K191,2,1)+RIGHT(RIGHT(MID($C190,2,1)*8)+RIGHT(MID($C190,3,1)*7)+RIGHT(MID($C190,4,1)*6)+RIGHT(MID($C190,5,1)*5)+RIGHT(MID($C190,6,1)*4)+RIGHT(MID($C190,7,1)*3)+RIGHT(MID($C190,8,1)*2)+RIGHT(MID($C190,9,1)*1)))-RIGHT($C190)=0,"^_^","邏輯錯誤"),"字數錯誤")</f>
        <v>字數錯誤</v>
      </c>
      <c r="G190" s="4" t="str">
        <f>IF(LEN($C190)-9=0,9-RIGHT(VLOOKUP(MID($C190,1,1),$J$4:K191,2,1)+RIGHT(MID($C190,2,1)*8)+RIGHT(MID($C190,3,1)*7)+RIGHT(MID($C190,4,1)*6)+RIGHT(MID($C190,5,1)*5)+RIGHT(MID($C190,6,1)*4)+RIGHT(MID($C190,7,1)*3)+RIGHT(MID($C190,8,1)*2)+RIGHT(MID($C190,9,1)*1)),"字數錯誤")</f>
        <v>字數錯誤</v>
      </c>
      <c r="J190" s="6" t="s">
        <v>32</v>
      </c>
      <c r="K190" s="6">
        <v>1</v>
      </c>
    </row>
    <row r="191" spans="1:11" ht="18.75">
      <c r="A191" s="5"/>
      <c r="B191" s="5"/>
      <c r="C191" s="16"/>
      <c r="D191" s="5"/>
      <c r="E191" s="5"/>
      <c r="F191" s="3" t="str">
        <f>IF(LEN($C191)-10=0,IF(9-RIGHT(VLOOKUP(MID($C191,1,1),$J$4:K191,2,1)+RIGHT(RIGHT(MID($C191,2,1)*8)+RIGHT(MID($C191,3,1)*7)+RIGHT(MID($C191,4,1)*6)+RIGHT(MID($C191,5,1)*5)+RIGHT(MID($C191,6,1)*4)+RIGHT(MID($C191,7,1)*3)+RIGHT(MID($C191,8,1)*2)+RIGHT(MID($C191,9,1)*1)))-RIGHT($C191)=0,"^_^","邏輯錯誤"),"字數錯誤")</f>
        <v>字數錯誤</v>
      </c>
      <c r="G191" s="4" t="str">
        <f>IF(LEN($C191)-9=0,9-RIGHT(VLOOKUP(MID($C191,1,1),$J$4:K191,2,1)+RIGHT(MID($C191,2,1)*8)+RIGHT(MID($C191,3,1)*7)+RIGHT(MID($C191,4,1)*6)+RIGHT(MID($C191,5,1)*5)+RIGHT(MID($C191,6,1)*4)+RIGHT(MID($C191,7,1)*3)+RIGHT(MID($C191,8,1)*2)+RIGHT(MID($C191,9,1)*1)),"字數錯誤")</f>
        <v>字數錯誤</v>
      </c>
      <c r="J191" s="6" t="s">
        <v>33</v>
      </c>
      <c r="K191" s="6">
        <v>9</v>
      </c>
    </row>
    <row r="192" spans="1:7" ht="18.75">
      <c r="A192" s="5"/>
      <c r="B192" s="5"/>
      <c r="C192" s="16"/>
      <c r="D192" s="5"/>
      <c r="E192" s="5"/>
      <c r="F192" s="3" t="str">
        <f>IF(LEN($C192)-10=0,IF(9-RIGHT(VLOOKUP(MID($C192,1,1),$J$4:K218,2,1)+RIGHT(RIGHT(MID($C192,2,1)*8)+RIGHT(MID($C192,3,1)*7)+RIGHT(MID($C192,4,1)*6)+RIGHT(MID($C192,5,1)*5)+RIGHT(MID($C192,6,1)*4)+RIGHT(MID($C192,7,1)*3)+RIGHT(MID($C192,8,1)*2)+RIGHT(MID($C192,9,1)*1)))-RIGHT($C192)=0,"^_^","邏輯錯誤"),"字數錯誤")</f>
        <v>字數錯誤</v>
      </c>
      <c r="G192" s="4" t="str">
        <f>IF(LEN($C192)-9=0,9-RIGHT(VLOOKUP(MID($C192,1,1),$J$4:K218,2,1)+RIGHT(MID($C192,2,1)*8)+RIGHT(MID($C192,3,1)*7)+RIGHT(MID($C192,4,1)*6)+RIGHT(MID($C192,5,1)*5)+RIGHT(MID($C192,6,1)*4)+RIGHT(MID($C192,7,1)*3)+RIGHT(MID($C192,8,1)*2)+RIGHT(MID($C192,9,1)*1)),"字數錯誤")</f>
        <v>字數錯誤</v>
      </c>
    </row>
    <row r="193" spans="1:11" ht="18.75">
      <c r="A193" s="5"/>
      <c r="B193" s="5"/>
      <c r="C193" s="16"/>
      <c r="D193" s="5"/>
      <c r="E193" s="5"/>
      <c r="F193" s="3" t="str">
        <f>IF(LEN($C193)-10=0,IF(9-RIGHT(VLOOKUP(MID($C193,1,1),$J$4:K218,2,1)+RIGHT(RIGHT(MID($C193,2,1)*8)+RIGHT(MID($C193,3,1)*7)+RIGHT(MID($C193,4,1)*6)+RIGHT(MID($C193,5,1)*5)+RIGHT(MID($C193,6,1)*4)+RIGHT(MID($C193,7,1)*3)+RIGHT(MID($C193,8,1)*2)+RIGHT(MID($C193,9,1)*1)))-RIGHT($C193)=0,"^_^","邏輯錯誤"),"字數錯誤")</f>
        <v>字數錯誤</v>
      </c>
      <c r="G193" s="4" t="str">
        <f>IF(LEN($C193)-9=0,9-RIGHT(VLOOKUP(MID($C193,1,1),$J$4:K218,2,1)+RIGHT(MID($C193,2,1)*8)+RIGHT(MID($C193,3,1)*7)+RIGHT(MID($C193,4,1)*6)+RIGHT(MID($C193,5,1)*5)+RIGHT(MID($C193,6,1)*4)+RIGHT(MID($C193,7,1)*3)+RIGHT(MID($C193,8,1)*2)+RIGHT(MID($C193,9,1)*1)),"字數錯誤")</f>
        <v>字數錯誤</v>
      </c>
      <c r="J193" s="6" t="s">
        <v>8</v>
      </c>
      <c r="K193" s="6">
        <v>0</v>
      </c>
    </row>
    <row r="194" spans="1:11" ht="18.75">
      <c r="A194" s="5"/>
      <c r="B194" s="5"/>
      <c r="C194" s="16"/>
      <c r="D194" s="5"/>
      <c r="E194" s="5"/>
      <c r="F194" s="3" t="str">
        <f>IF(LEN($C194)-10=0,IF(9-RIGHT(VLOOKUP(MID($C194,1,1),$J$4:K218,2,1)+RIGHT(RIGHT(MID($C194,2,1)*8)+RIGHT(MID($C194,3,1)*7)+RIGHT(MID($C194,4,1)*6)+RIGHT(MID($C194,5,1)*5)+RIGHT(MID($C194,6,1)*4)+RIGHT(MID($C194,7,1)*3)+RIGHT(MID($C194,8,1)*2)+RIGHT(MID($C194,9,1)*1)))-RIGHT($C194)=0,"^_^","邏輯錯誤"),"字數錯誤")</f>
        <v>字數錯誤</v>
      </c>
      <c r="G194" s="4" t="str">
        <f>IF(LEN($C194)-9=0,9-RIGHT(VLOOKUP(MID($C194,1,1),$J$4:K218,2,1)+RIGHT(MID($C194,2,1)*8)+RIGHT(MID($C194,3,1)*7)+RIGHT(MID($C194,4,1)*6)+RIGHT(MID($C194,5,1)*5)+RIGHT(MID($C194,6,1)*4)+RIGHT(MID($C194,7,1)*3)+RIGHT(MID($C194,8,1)*2)+RIGHT(MID($C194,9,1)*1)),"字數錯誤")</f>
        <v>字數錯誤</v>
      </c>
      <c r="J194" s="6" t="s">
        <v>9</v>
      </c>
      <c r="K194" s="6">
        <v>9</v>
      </c>
    </row>
    <row r="195" spans="1:11" ht="18.75">
      <c r="A195" s="5"/>
      <c r="B195" s="5"/>
      <c r="C195" s="16"/>
      <c r="D195" s="5"/>
      <c r="E195" s="5"/>
      <c r="F195" s="3" t="str">
        <f>IF(LEN($C195)-10=0,IF(9-RIGHT(VLOOKUP(MID($C195,1,1),$J$4:K218,2,1)+RIGHT(RIGHT(MID($C195,2,1)*8)+RIGHT(MID($C195,3,1)*7)+RIGHT(MID($C195,4,1)*6)+RIGHT(MID($C195,5,1)*5)+RIGHT(MID($C195,6,1)*4)+RIGHT(MID($C195,7,1)*3)+RIGHT(MID($C195,8,1)*2)+RIGHT(MID($C195,9,1)*1)))-RIGHT($C195)=0,"^_^","邏輯錯誤"),"字數錯誤")</f>
        <v>字數錯誤</v>
      </c>
      <c r="G195" s="4" t="str">
        <f>IF(LEN($C195)-9=0,9-RIGHT(VLOOKUP(MID($C195,1,1),$J$4:K218,2,1)+RIGHT(MID($C195,2,1)*8)+RIGHT(MID($C195,3,1)*7)+RIGHT(MID($C195,4,1)*6)+RIGHT(MID($C195,5,1)*5)+RIGHT(MID($C195,6,1)*4)+RIGHT(MID($C195,7,1)*3)+RIGHT(MID($C195,8,1)*2)+RIGHT(MID($C195,9,1)*1)),"字數錯誤")</f>
        <v>字數錯誤</v>
      </c>
      <c r="J195" s="6" t="s">
        <v>10</v>
      </c>
      <c r="K195" s="6">
        <v>8</v>
      </c>
    </row>
    <row r="196" spans="1:11" ht="18.75">
      <c r="A196" s="5"/>
      <c r="B196" s="5"/>
      <c r="C196" s="16"/>
      <c r="D196" s="5"/>
      <c r="E196" s="5"/>
      <c r="F196" s="3" t="str">
        <f>IF(LEN($C196)-10=0,IF(9-RIGHT(VLOOKUP(MID($C196,1,1),$J$4:K218,2,1)+RIGHT(RIGHT(MID($C196,2,1)*8)+RIGHT(MID($C196,3,1)*7)+RIGHT(MID($C196,4,1)*6)+RIGHT(MID($C196,5,1)*5)+RIGHT(MID($C196,6,1)*4)+RIGHT(MID($C196,7,1)*3)+RIGHT(MID($C196,8,1)*2)+RIGHT(MID($C196,9,1)*1)))-RIGHT($C196)=0,"^_^","邏輯錯誤"),"字數錯誤")</f>
        <v>字數錯誤</v>
      </c>
      <c r="G196" s="4" t="str">
        <f>IF(LEN($C196)-9=0,9-RIGHT(VLOOKUP(MID($C196,1,1),$J$4:K218,2,1)+RIGHT(MID($C196,2,1)*8)+RIGHT(MID($C196,3,1)*7)+RIGHT(MID($C196,4,1)*6)+RIGHT(MID($C196,5,1)*5)+RIGHT(MID($C196,6,1)*4)+RIGHT(MID($C196,7,1)*3)+RIGHT(MID($C196,8,1)*2)+RIGHT(MID($C196,9,1)*1)),"字數錯誤")</f>
        <v>字數錯誤</v>
      </c>
      <c r="J196" s="6" t="s">
        <v>11</v>
      </c>
      <c r="K196" s="6">
        <v>7</v>
      </c>
    </row>
    <row r="197" spans="1:11" ht="18.75">
      <c r="A197" s="5"/>
      <c r="B197" s="5"/>
      <c r="C197" s="16"/>
      <c r="D197" s="5"/>
      <c r="E197" s="5"/>
      <c r="F197" s="3" t="str">
        <f>IF(LEN($C197)-10=0,IF(9-RIGHT(VLOOKUP(MID($C197,1,1),$J$4:K218,2,1)+RIGHT(RIGHT(MID($C197,2,1)*8)+RIGHT(MID($C197,3,1)*7)+RIGHT(MID($C197,4,1)*6)+RIGHT(MID($C197,5,1)*5)+RIGHT(MID($C197,6,1)*4)+RIGHT(MID($C197,7,1)*3)+RIGHT(MID($C197,8,1)*2)+RIGHT(MID($C197,9,1)*1)))-RIGHT($C197)=0,"^_^","邏輯錯誤"),"字數錯誤")</f>
        <v>字數錯誤</v>
      </c>
      <c r="G197" s="4" t="str">
        <f>IF(LEN($C197)-9=0,9-RIGHT(VLOOKUP(MID($C197,1,1),$J$4:K218,2,1)+RIGHT(MID($C197,2,1)*8)+RIGHT(MID($C197,3,1)*7)+RIGHT(MID($C197,4,1)*6)+RIGHT(MID($C197,5,1)*5)+RIGHT(MID($C197,6,1)*4)+RIGHT(MID($C197,7,1)*3)+RIGHT(MID($C197,8,1)*2)+RIGHT(MID($C197,9,1)*1)),"字數錯誤")</f>
        <v>字數錯誤</v>
      </c>
      <c r="J197" s="6" t="s">
        <v>12</v>
      </c>
      <c r="K197" s="6">
        <v>6</v>
      </c>
    </row>
    <row r="198" spans="1:11" ht="18.75">
      <c r="A198" s="5"/>
      <c r="B198" s="5"/>
      <c r="C198" s="16"/>
      <c r="D198" s="5"/>
      <c r="E198" s="5"/>
      <c r="F198" s="3" t="str">
        <f>IF(LEN($C198)-10=0,IF(9-RIGHT(VLOOKUP(MID($C198,1,1),$J$4:K218,2,1)+RIGHT(RIGHT(MID($C198,2,1)*8)+RIGHT(MID($C198,3,1)*7)+RIGHT(MID($C198,4,1)*6)+RIGHT(MID($C198,5,1)*5)+RIGHT(MID($C198,6,1)*4)+RIGHT(MID($C198,7,1)*3)+RIGHT(MID($C198,8,1)*2)+RIGHT(MID($C198,9,1)*1)))-RIGHT($C198)=0,"^_^","邏輯錯誤"),"字數錯誤")</f>
        <v>字數錯誤</v>
      </c>
      <c r="G198" s="4" t="str">
        <f>IF(LEN($C198)-9=0,9-RIGHT(VLOOKUP(MID($C198,1,1),$J$4:K218,2,1)+RIGHT(MID($C198,2,1)*8)+RIGHT(MID($C198,3,1)*7)+RIGHT(MID($C198,4,1)*6)+RIGHT(MID($C198,5,1)*5)+RIGHT(MID($C198,6,1)*4)+RIGHT(MID($C198,7,1)*3)+RIGHT(MID($C198,8,1)*2)+RIGHT(MID($C198,9,1)*1)),"字數錯誤")</f>
        <v>字數錯誤</v>
      </c>
      <c r="J198" s="6" t="s">
        <v>13</v>
      </c>
      <c r="K198" s="6">
        <v>5</v>
      </c>
    </row>
    <row r="199" spans="1:11" ht="18.75">
      <c r="A199" s="5"/>
      <c r="B199" s="5"/>
      <c r="C199" s="16"/>
      <c r="D199" s="5"/>
      <c r="E199" s="5"/>
      <c r="F199" s="3" t="str">
        <f>IF(LEN($C199)-10=0,IF(9-RIGHT(VLOOKUP(MID($C199,1,1),$J$4:K218,2,1)+RIGHT(RIGHT(MID($C199,2,1)*8)+RIGHT(MID($C199,3,1)*7)+RIGHT(MID($C199,4,1)*6)+RIGHT(MID($C199,5,1)*5)+RIGHT(MID($C199,6,1)*4)+RIGHT(MID($C199,7,1)*3)+RIGHT(MID($C199,8,1)*2)+RIGHT(MID($C199,9,1)*1)))-RIGHT($C199)=0,"^_^","邏輯錯誤"),"字數錯誤")</f>
        <v>字數錯誤</v>
      </c>
      <c r="G199" s="4" t="str">
        <f>IF(LEN($C199)-9=0,9-RIGHT(VLOOKUP(MID($C199,1,1),$J$4:K218,2,1)+RIGHT(MID($C199,2,1)*8)+RIGHT(MID($C199,3,1)*7)+RIGHT(MID($C199,4,1)*6)+RIGHT(MID($C199,5,1)*5)+RIGHT(MID($C199,6,1)*4)+RIGHT(MID($C199,7,1)*3)+RIGHT(MID($C199,8,1)*2)+RIGHT(MID($C199,9,1)*1)),"字數錯誤")</f>
        <v>字數錯誤</v>
      </c>
      <c r="J199" s="6" t="s">
        <v>14</v>
      </c>
      <c r="K199" s="6">
        <v>4</v>
      </c>
    </row>
    <row r="200" spans="1:11" ht="18.75">
      <c r="A200" s="5"/>
      <c r="B200" s="5"/>
      <c r="C200" s="16"/>
      <c r="D200" s="5"/>
      <c r="E200" s="5"/>
      <c r="F200" s="3" t="str">
        <f>IF(LEN($C200)-10=0,IF(9-RIGHT(VLOOKUP(MID($C200,1,1),$J$4:K218,2,1)+RIGHT(RIGHT(MID($C200,2,1)*8)+RIGHT(MID($C200,3,1)*7)+RIGHT(MID($C200,4,1)*6)+RIGHT(MID($C200,5,1)*5)+RIGHT(MID($C200,6,1)*4)+RIGHT(MID($C200,7,1)*3)+RIGHT(MID($C200,8,1)*2)+RIGHT(MID($C200,9,1)*1)))-RIGHT($C200)=0,"^_^","邏輯錯誤"),"字數錯誤")</f>
        <v>字數錯誤</v>
      </c>
      <c r="G200" s="4" t="str">
        <f>IF(LEN($C200)-9=0,9-RIGHT(VLOOKUP(MID($C200,1,1),$J$4:K218,2,1)+RIGHT(MID($C200,2,1)*8)+RIGHT(MID($C200,3,1)*7)+RIGHT(MID($C200,4,1)*6)+RIGHT(MID($C200,5,1)*5)+RIGHT(MID($C200,6,1)*4)+RIGHT(MID($C200,7,1)*3)+RIGHT(MID($C200,8,1)*2)+RIGHT(MID($C200,9,1)*1)),"字數錯誤")</f>
        <v>字數錯誤</v>
      </c>
      <c r="J200" s="6" t="s">
        <v>15</v>
      </c>
      <c r="K200" s="6">
        <v>3</v>
      </c>
    </row>
    <row r="201" spans="1:11" ht="18.75">
      <c r="A201" s="5"/>
      <c r="B201" s="5"/>
      <c r="C201" s="16"/>
      <c r="D201" s="5"/>
      <c r="E201" s="5"/>
      <c r="F201" s="3" t="str">
        <f>IF(LEN($C201)-10=0,IF(9-RIGHT(VLOOKUP(MID($C201,1,1),$J$4:K218,2,1)+RIGHT(RIGHT(MID($C201,2,1)*8)+RIGHT(MID($C201,3,1)*7)+RIGHT(MID($C201,4,1)*6)+RIGHT(MID($C201,5,1)*5)+RIGHT(MID($C201,6,1)*4)+RIGHT(MID($C201,7,1)*3)+RIGHT(MID($C201,8,1)*2)+RIGHT(MID($C201,9,1)*1)))-RIGHT($C201)=0,"^_^","邏輯錯誤"),"字數錯誤")</f>
        <v>字數錯誤</v>
      </c>
      <c r="G201" s="4" t="str">
        <f>IF(LEN($C201)-9=0,9-RIGHT(VLOOKUP(MID($C201,1,1),$J$4:K218,2,1)+RIGHT(MID($C201,2,1)*8)+RIGHT(MID($C201,3,1)*7)+RIGHT(MID($C201,4,1)*6)+RIGHT(MID($C201,5,1)*5)+RIGHT(MID($C201,6,1)*4)+RIGHT(MID($C201,7,1)*3)+RIGHT(MID($C201,8,1)*2)+RIGHT(MID($C201,9,1)*1)),"字數錯誤")</f>
        <v>字數錯誤</v>
      </c>
      <c r="J201" s="6" t="s">
        <v>16</v>
      </c>
      <c r="K201" s="6">
        <v>8</v>
      </c>
    </row>
    <row r="202" spans="1:11" ht="18.75">
      <c r="A202" s="5"/>
      <c r="B202" s="5"/>
      <c r="C202" s="16"/>
      <c r="D202" s="5"/>
      <c r="E202" s="5"/>
      <c r="F202" s="3" t="str">
        <f>IF(LEN($C202)-10=0,IF(9-RIGHT(VLOOKUP(MID($C202,1,1),$J$4:K218,2,1)+RIGHT(RIGHT(MID($C202,2,1)*8)+RIGHT(MID($C202,3,1)*7)+RIGHT(MID($C202,4,1)*6)+RIGHT(MID($C202,5,1)*5)+RIGHT(MID($C202,6,1)*4)+RIGHT(MID($C202,7,1)*3)+RIGHT(MID($C202,8,1)*2)+RIGHT(MID($C202,9,1)*1)))-RIGHT($C202)=0,"^_^","邏輯錯誤"),"字數錯誤")</f>
        <v>字數錯誤</v>
      </c>
      <c r="G202" s="4" t="str">
        <f>IF(LEN($C202)-9=0,9-RIGHT(VLOOKUP(MID($C202,1,1),$J$4:K218,2,1)+RIGHT(MID($C202,2,1)*8)+RIGHT(MID($C202,3,1)*7)+RIGHT(MID($C202,4,1)*6)+RIGHT(MID($C202,5,1)*5)+RIGHT(MID($C202,6,1)*4)+RIGHT(MID($C202,7,1)*3)+RIGHT(MID($C202,8,1)*2)+RIGHT(MID($C202,9,1)*1)),"字數錯誤")</f>
        <v>字數錯誤</v>
      </c>
      <c r="J202" s="6" t="s">
        <v>17</v>
      </c>
      <c r="K202" s="6">
        <v>2</v>
      </c>
    </row>
    <row r="203" spans="1:11" ht="18.75">
      <c r="A203" s="5"/>
      <c r="B203" s="5"/>
      <c r="C203" s="16"/>
      <c r="D203" s="5"/>
      <c r="E203" s="5"/>
      <c r="F203" s="3" t="str">
        <f>IF(LEN($C203)-10=0,IF(9-RIGHT(VLOOKUP(MID($C203,1,1),$J$4:K218,2,1)+RIGHT(RIGHT(MID($C203,2,1)*8)+RIGHT(MID($C203,3,1)*7)+RIGHT(MID($C203,4,1)*6)+RIGHT(MID($C203,5,1)*5)+RIGHT(MID($C203,6,1)*4)+RIGHT(MID($C203,7,1)*3)+RIGHT(MID($C203,8,1)*2)+RIGHT(MID($C203,9,1)*1)))-RIGHT($C203)=0,"^_^","邏輯錯誤"),"字數錯誤")</f>
        <v>字數錯誤</v>
      </c>
      <c r="G203" s="4" t="str">
        <f>IF(LEN($C203)-9=0,9-RIGHT(VLOOKUP(MID($C203,1,1),$J$4:K218,2,1)+RIGHT(MID($C203,2,1)*8)+RIGHT(MID($C203,3,1)*7)+RIGHT(MID($C203,4,1)*6)+RIGHT(MID($C203,5,1)*5)+RIGHT(MID($C203,6,1)*4)+RIGHT(MID($C203,7,1)*3)+RIGHT(MID($C203,8,1)*2)+RIGHT(MID($C203,9,1)*1)),"字數錯誤")</f>
        <v>字數錯誤</v>
      </c>
      <c r="J203" s="6" t="s">
        <v>18</v>
      </c>
      <c r="K203" s="6">
        <v>1</v>
      </c>
    </row>
    <row r="204" spans="1:11" ht="18.75">
      <c r="A204" s="5"/>
      <c r="B204" s="5"/>
      <c r="C204" s="16"/>
      <c r="D204" s="5"/>
      <c r="E204" s="5"/>
      <c r="F204" s="3" t="str">
        <f>IF(LEN($C204)-10=0,IF(9-RIGHT(VLOOKUP(MID($C204,1,1),$J$4:K218,2,1)+RIGHT(RIGHT(MID($C204,2,1)*8)+RIGHT(MID($C204,3,1)*7)+RIGHT(MID($C204,4,1)*6)+RIGHT(MID($C204,5,1)*5)+RIGHT(MID($C204,6,1)*4)+RIGHT(MID($C204,7,1)*3)+RIGHT(MID($C204,8,1)*2)+RIGHT(MID($C204,9,1)*1)))-RIGHT($C204)=0,"^_^","邏輯錯誤"),"字數錯誤")</f>
        <v>字數錯誤</v>
      </c>
      <c r="G204" s="4" t="str">
        <f>IF(LEN($C204)-9=0,9-RIGHT(VLOOKUP(MID($C204,1,1),$J$4:K218,2,1)+RIGHT(MID($C204,2,1)*8)+RIGHT(MID($C204,3,1)*7)+RIGHT(MID($C204,4,1)*6)+RIGHT(MID($C204,5,1)*5)+RIGHT(MID($C204,6,1)*4)+RIGHT(MID($C204,7,1)*3)+RIGHT(MID($C204,8,1)*2)+RIGHT(MID($C204,9,1)*1)),"字數錯誤")</f>
        <v>字數錯誤</v>
      </c>
      <c r="J204" s="6" t="s">
        <v>19</v>
      </c>
      <c r="K204" s="6">
        <v>1</v>
      </c>
    </row>
    <row r="205" spans="1:11" ht="18.75">
      <c r="A205" s="5"/>
      <c r="B205" s="5"/>
      <c r="C205" s="16"/>
      <c r="D205" s="5"/>
      <c r="E205" s="5"/>
      <c r="F205" s="3" t="str">
        <f>IF(LEN($C205)-10=0,IF(9-RIGHT(VLOOKUP(MID($C205,1,1),$J$4:K218,2,1)+RIGHT(RIGHT(MID($C205,2,1)*8)+RIGHT(MID($C205,3,1)*7)+RIGHT(MID($C205,4,1)*6)+RIGHT(MID($C205,5,1)*5)+RIGHT(MID($C205,6,1)*4)+RIGHT(MID($C205,7,1)*3)+RIGHT(MID($C205,8,1)*2)+RIGHT(MID($C205,9,1)*1)))-RIGHT($C205)=0,"^_^","邏輯錯誤"),"字數錯誤")</f>
        <v>字數錯誤</v>
      </c>
      <c r="G205" s="4" t="str">
        <f>IF(LEN($C205)-9=0,9-RIGHT(VLOOKUP(MID($C205,1,1),$J$4:K218,2,1)+RIGHT(MID($C205,2,1)*8)+RIGHT(MID($C205,3,1)*7)+RIGHT(MID($C205,4,1)*6)+RIGHT(MID($C205,5,1)*5)+RIGHT(MID($C205,6,1)*4)+RIGHT(MID($C205,7,1)*3)+RIGHT(MID($C205,8,1)*2)+RIGHT(MID($C205,9,1)*1)),"字數錯誤")</f>
        <v>字數錯誤</v>
      </c>
      <c r="J205" s="6" t="s">
        <v>20</v>
      </c>
      <c r="K205" s="6">
        <v>0</v>
      </c>
    </row>
    <row r="206" spans="1:11" ht="18.75">
      <c r="A206" s="5"/>
      <c r="B206" s="5"/>
      <c r="C206" s="16"/>
      <c r="D206" s="5"/>
      <c r="E206" s="5"/>
      <c r="F206" s="3" t="str">
        <f>IF(LEN($C206)-10=0,IF(9-RIGHT(VLOOKUP(MID($C206,1,1),$J$4:K218,2,1)+RIGHT(RIGHT(MID($C206,2,1)*8)+RIGHT(MID($C206,3,1)*7)+RIGHT(MID($C206,4,1)*6)+RIGHT(MID($C206,5,1)*5)+RIGHT(MID($C206,6,1)*4)+RIGHT(MID($C206,7,1)*3)+RIGHT(MID($C206,8,1)*2)+RIGHT(MID($C206,9,1)*1)))-RIGHT($C206)=0,"^_^","邏輯錯誤"),"字數錯誤")</f>
        <v>字數錯誤</v>
      </c>
      <c r="G206" s="4" t="str">
        <f>IF(LEN($C206)-9=0,9-RIGHT(VLOOKUP(MID($C206,1,1),$J$4:K218,2,1)+RIGHT(MID($C206,2,1)*8)+RIGHT(MID($C206,3,1)*7)+RIGHT(MID($C206,4,1)*6)+RIGHT(MID($C206,5,1)*5)+RIGHT(MID($C206,6,1)*4)+RIGHT(MID($C206,7,1)*3)+RIGHT(MID($C206,8,1)*2)+RIGHT(MID($C206,9,1)*1)),"字數錯誤")</f>
        <v>字數錯誤</v>
      </c>
      <c r="J206" s="6" t="s">
        <v>21</v>
      </c>
      <c r="K206" s="6">
        <v>9</v>
      </c>
    </row>
    <row r="207" spans="1:11" ht="18.75">
      <c r="A207" s="5"/>
      <c r="B207" s="5"/>
      <c r="C207" s="16"/>
      <c r="D207" s="5"/>
      <c r="E207" s="5"/>
      <c r="F207" s="3" t="str">
        <f>IF(LEN($C207)-10=0,IF(9-RIGHT(VLOOKUP(MID($C207,1,1),$J$4:K218,2,1)+RIGHT(RIGHT(MID($C207,2,1)*8)+RIGHT(MID($C207,3,1)*7)+RIGHT(MID($C207,4,1)*6)+RIGHT(MID($C207,5,1)*5)+RIGHT(MID($C207,6,1)*4)+RIGHT(MID($C207,7,1)*3)+RIGHT(MID($C207,8,1)*2)+RIGHT(MID($C207,9,1)*1)))-RIGHT($C207)=0,"^_^","邏輯錯誤"),"字數錯誤")</f>
        <v>字數錯誤</v>
      </c>
      <c r="G207" s="4" t="str">
        <f>IF(LEN($C207)-9=0,9-RIGHT(VLOOKUP(MID($C207,1,1),$J$4:K218,2,1)+RIGHT(MID($C207,2,1)*8)+RIGHT(MID($C207,3,1)*7)+RIGHT(MID($C207,4,1)*6)+RIGHT(MID($C207,5,1)*5)+RIGHT(MID($C207,6,1)*4)+RIGHT(MID($C207,7,1)*3)+RIGHT(MID($C207,8,1)*2)+RIGHT(MID($C207,9,1)*1)),"字數錯誤")</f>
        <v>字數錯誤</v>
      </c>
      <c r="J207" s="6" t="s">
        <v>22</v>
      </c>
      <c r="K207" s="6">
        <v>7</v>
      </c>
    </row>
    <row r="208" spans="1:11" ht="18.75">
      <c r="A208" s="5"/>
      <c r="B208" s="5"/>
      <c r="C208" s="16"/>
      <c r="D208" s="5"/>
      <c r="E208" s="5"/>
      <c r="F208" s="3" t="str">
        <f>IF(LEN($C208)-10=0,IF(9-RIGHT(VLOOKUP(MID($C208,1,1),$J$4:K218,2,1)+RIGHT(RIGHT(MID($C208,2,1)*8)+RIGHT(MID($C208,3,1)*7)+RIGHT(MID($C208,4,1)*6)+RIGHT(MID($C208,5,1)*5)+RIGHT(MID($C208,6,1)*4)+RIGHT(MID($C208,7,1)*3)+RIGHT(MID($C208,8,1)*2)+RIGHT(MID($C208,9,1)*1)))-RIGHT($C208)=0,"^_^","邏輯錯誤"),"字數錯誤")</f>
        <v>字數錯誤</v>
      </c>
      <c r="G208" s="4" t="str">
        <f>IF(LEN($C208)-9=0,9-RIGHT(VLOOKUP(MID($C208,1,1),$J$4:K218,2,1)+RIGHT(MID($C208,2,1)*8)+RIGHT(MID($C208,3,1)*7)+RIGHT(MID($C208,4,1)*6)+RIGHT(MID($C208,5,1)*5)+RIGHT(MID($C208,6,1)*4)+RIGHT(MID($C208,7,1)*3)+RIGHT(MID($C208,8,1)*2)+RIGHT(MID($C208,9,1)*1)),"字數錯誤")</f>
        <v>字數錯誤</v>
      </c>
      <c r="J208" s="6" t="s">
        <v>23</v>
      </c>
      <c r="K208" s="6">
        <v>8</v>
      </c>
    </row>
    <row r="209" spans="1:11" ht="18.75">
      <c r="A209" s="5"/>
      <c r="B209" s="5"/>
      <c r="C209" s="16"/>
      <c r="D209" s="5"/>
      <c r="E209" s="5"/>
      <c r="F209" s="3" t="str">
        <f>IF(LEN($C209)-10=0,IF(9-RIGHT(VLOOKUP(MID($C209,1,1),$J$4:K218,2,1)+RIGHT(RIGHT(MID($C209,2,1)*8)+RIGHT(MID($C209,3,1)*7)+RIGHT(MID($C209,4,1)*6)+RIGHT(MID($C209,5,1)*5)+RIGHT(MID($C209,6,1)*4)+RIGHT(MID($C209,7,1)*3)+RIGHT(MID($C209,8,1)*2)+RIGHT(MID($C209,9,1)*1)))-RIGHT($C209)=0,"^_^","邏輯錯誤"),"字數錯誤")</f>
        <v>字數錯誤</v>
      </c>
      <c r="G209" s="4" t="str">
        <f>IF(LEN($C209)-9=0,9-RIGHT(VLOOKUP(MID($C209,1,1),$J$4:K218,2,1)+RIGHT(MID($C209,2,1)*8)+RIGHT(MID($C209,3,1)*7)+RIGHT(MID($C209,4,1)*6)+RIGHT(MID($C209,5,1)*5)+RIGHT(MID($C209,6,1)*4)+RIGHT(MID($C209,7,1)*3)+RIGHT(MID($C209,8,1)*2)+RIGHT(MID($C209,9,1)*1)),"字數錯誤")</f>
        <v>字數錯誤</v>
      </c>
      <c r="J209" s="6" t="s">
        <v>24</v>
      </c>
      <c r="K209" s="6">
        <v>7</v>
      </c>
    </row>
    <row r="210" spans="1:11" ht="18.75">
      <c r="A210" s="5"/>
      <c r="B210" s="5"/>
      <c r="C210" s="16"/>
      <c r="D210" s="5"/>
      <c r="E210" s="5"/>
      <c r="F210" s="3" t="str">
        <f>IF(LEN($C210)-10=0,IF(9-RIGHT(VLOOKUP(MID($C210,1,1),$J$4:K218,2,1)+RIGHT(RIGHT(MID($C210,2,1)*8)+RIGHT(MID($C210,3,1)*7)+RIGHT(MID($C210,4,1)*6)+RIGHT(MID($C210,5,1)*5)+RIGHT(MID($C210,6,1)*4)+RIGHT(MID($C210,7,1)*3)+RIGHT(MID($C210,8,1)*2)+RIGHT(MID($C210,9,1)*1)))-RIGHT($C210)=0,"^_^","邏輯錯誤"),"字數錯誤")</f>
        <v>字數錯誤</v>
      </c>
      <c r="G210" s="4" t="str">
        <f>IF(LEN($C210)-9=0,9-RIGHT(VLOOKUP(MID($C210,1,1),$J$4:K218,2,1)+RIGHT(MID($C210,2,1)*8)+RIGHT(MID($C210,3,1)*7)+RIGHT(MID($C210,4,1)*6)+RIGHT(MID($C210,5,1)*5)+RIGHT(MID($C210,6,1)*4)+RIGHT(MID($C210,7,1)*3)+RIGHT(MID($C210,8,1)*2)+RIGHT(MID($C210,9,1)*1)),"字數錯誤")</f>
        <v>字數錯誤</v>
      </c>
      <c r="J210" s="6" t="s">
        <v>25</v>
      </c>
      <c r="K210" s="6">
        <v>6</v>
      </c>
    </row>
    <row r="211" spans="1:11" ht="18.75">
      <c r="A211" s="5"/>
      <c r="B211" s="5"/>
      <c r="C211" s="16"/>
      <c r="D211" s="5"/>
      <c r="E211" s="5"/>
      <c r="F211" s="3" t="str">
        <f>IF(LEN($C211)-10=0,IF(9-RIGHT(VLOOKUP(MID($C211,1,1),$J$4:K218,2,1)+RIGHT(RIGHT(MID($C211,2,1)*8)+RIGHT(MID($C211,3,1)*7)+RIGHT(MID($C211,4,1)*6)+RIGHT(MID($C211,5,1)*5)+RIGHT(MID($C211,6,1)*4)+RIGHT(MID($C211,7,1)*3)+RIGHT(MID($C211,8,1)*2)+RIGHT(MID($C211,9,1)*1)))-RIGHT($C211)=0,"^_^","邏輯錯誤"),"字數錯誤")</f>
        <v>字數錯誤</v>
      </c>
      <c r="G211" s="4" t="str">
        <f>IF(LEN($C211)-9=0,9-RIGHT(VLOOKUP(MID($C211,1,1),$J$4:K218,2,1)+RIGHT(MID($C211,2,1)*8)+RIGHT(MID($C211,3,1)*7)+RIGHT(MID($C211,4,1)*6)+RIGHT(MID($C211,5,1)*5)+RIGHT(MID($C211,6,1)*4)+RIGHT(MID($C211,7,1)*3)+RIGHT(MID($C211,8,1)*2)+RIGHT(MID($C211,9,1)*1)),"字數錯誤")</f>
        <v>字數錯誤</v>
      </c>
      <c r="J211" s="6" t="s">
        <v>26</v>
      </c>
      <c r="K211" s="6">
        <v>5</v>
      </c>
    </row>
    <row r="212" spans="1:11" ht="18.75">
      <c r="A212" s="5"/>
      <c r="B212" s="5"/>
      <c r="C212" s="16"/>
      <c r="D212" s="5"/>
      <c r="E212" s="5"/>
      <c r="F212" s="3" t="str">
        <f>IF(LEN($C212)-10=0,IF(9-RIGHT(VLOOKUP(MID($C212,1,1),$J$4:K218,2,1)+RIGHT(RIGHT(MID($C212,2,1)*8)+RIGHT(MID($C212,3,1)*7)+RIGHT(MID($C212,4,1)*6)+RIGHT(MID($C212,5,1)*5)+RIGHT(MID($C212,6,1)*4)+RIGHT(MID($C212,7,1)*3)+RIGHT(MID($C212,8,1)*2)+RIGHT(MID($C212,9,1)*1)))-RIGHT($C212)=0,"^_^","邏輯錯誤"),"字數錯誤")</f>
        <v>字數錯誤</v>
      </c>
      <c r="G212" s="4" t="str">
        <f>IF(LEN($C212)-9=0,9-RIGHT(VLOOKUP(MID($C212,1,1),$J$4:K218,2,1)+RIGHT(MID($C212,2,1)*8)+RIGHT(MID($C212,3,1)*7)+RIGHT(MID($C212,4,1)*6)+RIGHT(MID($C212,5,1)*5)+RIGHT(MID($C212,6,1)*4)+RIGHT(MID($C212,7,1)*3)+RIGHT(MID($C212,8,1)*2)+RIGHT(MID($C212,9,1)*1)),"字數錯誤")</f>
        <v>字數錯誤</v>
      </c>
      <c r="J212" s="6" t="s">
        <v>27</v>
      </c>
      <c r="K212" s="6">
        <v>4</v>
      </c>
    </row>
    <row r="213" spans="1:11" ht="18.75">
      <c r="A213" s="5"/>
      <c r="B213" s="5"/>
      <c r="C213" s="16"/>
      <c r="D213" s="5"/>
      <c r="E213" s="5"/>
      <c r="F213" s="3" t="str">
        <f>IF(LEN($C213)-10=0,IF(9-RIGHT(VLOOKUP(MID($C213,1,1),$J$4:K218,2,1)+RIGHT(RIGHT(MID($C213,2,1)*8)+RIGHT(MID($C213,3,1)*7)+RIGHT(MID($C213,4,1)*6)+RIGHT(MID($C213,5,1)*5)+RIGHT(MID($C213,6,1)*4)+RIGHT(MID($C213,7,1)*3)+RIGHT(MID($C213,8,1)*2)+RIGHT(MID($C213,9,1)*1)))-RIGHT($C213)=0,"^_^","邏輯錯誤"),"字數錯誤")</f>
        <v>字數錯誤</v>
      </c>
      <c r="G213" s="4" t="str">
        <f>IF(LEN($C213)-9=0,9-RIGHT(VLOOKUP(MID($C213,1,1),$J$4:K218,2,1)+RIGHT(MID($C213,2,1)*8)+RIGHT(MID($C213,3,1)*7)+RIGHT(MID($C213,4,1)*6)+RIGHT(MID($C213,5,1)*5)+RIGHT(MID($C213,6,1)*4)+RIGHT(MID($C213,7,1)*3)+RIGHT(MID($C213,8,1)*2)+RIGHT(MID($C213,9,1)*1)),"字數錯誤")</f>
        <v>字數錯誤</v>
      </c>
      <c r="J213" s="6" t="s">
        <v>28</v>
      </c>
      <c r="K213" s="6">
        <v>3</v>
      </c>
    </row>
    <row r="214" spans="1:11" ht="18.75">
      <c r="A214" s="5"/>
      <c r="B214" s="5"/>
      <c r="C214" s="16"/>
      <c r="D214" s="5"/>
      <c r="E214" s="5"/>
      <c r="F214" s="3" t="str">
        <f>IF(LEN($C214)-10=0,IF(9-RIGHT(VLOOKUP(MID($C214,1,1),$J$4:K218,2,1)+RIGHT(RIGHT(MID($C214,2,1)*8)+RIGHT(MID($C214,3,1)*7)+RIGHT(MID($C214,4,1)*6)+RIGHT(MID($C214,5,1)*5)+RIGHT(MID($C214,6,1)*4)+RIGHT(MID($C214,7,1)*3)+RIGHT(MID($C214,8,1)*2)+RIGHT(MID($C214,9,1)*1)))-RIGHT($C214)=0,"^_^","邏輯錯誤"),"字數錯誤")</f>
        <v>字數錯誤</v>
      </c>
      <c r="G214" s="4" t="str">
        <f>IF(LEN($C214)-9=0,9-RIGHT(VLOOKUP(MID($C214,1,1),$J$4:K218,2,1)+RIGHT(MID($C214,2,1)*8)+RIGHT(MID($C214,3,1)*7)+RIGHT(MID($C214,4,1)*6)+RIGHT(MID($C214,5,1)*5)+RIGHT(MID($C214,6,1)*4)+RIGHT(MID($C214,7,1)*3)+RIGHT(MID($C214,8,1)*2)+RIGHT(MID($C214,9,1)*1)),"字數錯誤")</f>
        <v>字數錯誤</v>
      </c>
      <c r="J214" s="6" t="s">
        <v>29</v>
      </c>
      <c r="K214" s="6">
        <v>2</v>
      </c>
    </row>
    <row r="215" spans="1:11" ht="18.75">
      <c r="A215" s="5"/>
      <c r="B215" s="5"/>
      <c r="C215" s="16"/>
      <c r="D215" s="5"/>
      <c r="E215" s="5"/>
      <c r="F215" s="3" t="str">
        <f>IF(LEN($C215)-10=0,IF(9-RIGHT(VLOOKUP(MID($C215,1,1),$J$4:K218,2,1)+RIGHT(RIGHT(MID($C215,2,1)*8)+RIGHT(MID($C215,3,1)*7)+RIGHT(MID($C215,4,1)*6)+RIGHT(MID($C215,5,1)*5)+RIGHT(MID($C215,6,1)*4)+RIGHT(MID($C215,7,1)*3)+RIGHT(MID($C215,8,1)*2)+RIGHT(MID($C215,9,1)*1)))-RIGHT($C215)=0,"^_^","邏輯錯誤"),"字數錯誤")</f>
        <v>字數錯誤</v>
      </c>
      <c r="G215" s="4" t="str">
        <f>IF(LEN($C215)-9=0,9-RIGHT(VLOOKUP(MID($C215,1,1),$J$4:K218,2,1)+RIGHT(MID($C215,2,1)*8)+RIGHT(MID($C215,3,1)*7)+RIGHT(MID($C215,4,1)*6)+RIGHT(MID($C215,5,1)*5)+RIGHT(MID($C215,6,1)*4)+RIGHT(MID($C215,7,1)*3)+RIGHT(MID($C215,8,1)*2)+RIGHT(MID($C215,9,1)*1)),"字數錯誤")</f>
        <v>字數錯誤</v>
      </c>
      <c r="J215" s="6" t="s">
        <v>30</v>
      </c>
      <c r="K215" s="6">
        <v>0</v>
      </c>
    </row>
    <row r="216" spans="1:11" ht="18.75">
      <c r="A216" s="5"/>
      <c r="B216" s="5"/>
      <c r="C216" s="16"/>
      <c r="D216" s="5"/>
      <c r="E216" s="5"/>
      <c r="F216" s="3" t="str">
        <f>IF(LEN($C216)-10=0,IF(9-RIGHT(VLOOKUP(MID($C216,1,1),$J$4:K218,2,1)+RIGHT(RIGHT(MID($C216,2,1)*8)+RIGHT(MID($C216,3,1)*7)+RIGHT(MID($C216,4,1)*6)+RIGHT(MID($C216,5,1)*5)+RIGHT(MID($C216,6,1)*4)+RIGHT(MID($C216,7,1)*3)+RIGHT(MID($C216,8,1)*2)+RIGHT(MID($C216,9,1)*1)))-RIGHT($C216)=0,"^_^","邏輯錯誤"),"字數錯誤")</f>
        <v>字數錯誤</v>
      </c>
      <c r="G216" s="4" t="str">
        <f>IF(LEN($C216)-9=0,9-RIGHT(VLOOKUP(MID($C216,1,1),$J$4:K218,2,1)+RIGHT(MID($C216,2,1)*8)+RIGHT(MID($C216,3,1)*7)+RIGHT(MID($C216,4,1)*6)+RIGHT(MID($C216,5,1)*5)+RIGHT(MID($C216,6,1)*4)+RIGHT(MID($C216,7,1)*3)+RIGHT(MID($C216,8,1)*2)+RIGHT(MID($C216,9,1)*1)),"字數錯誤")</f>
        <v>字數錯誤</v>
      </c>
      <c r="J216" s="6" t="s">
        <v>31</v>
      </c>
      <c r="K216" s="6">
        <v>2</v>
      </c>
    </row>
    <row r="217" spans="1:11" ht="18.75">
      <c r="A217" s="5"/>
      <c r="B217" s="5"/>
      <c r="C217" s="16"/>
      <c r="D217" s="5"/>
      <c r="E217" s="5"/>
      <c r="F217" s="3" t="str">
        <f>IF(LEN($C217)-10=0,IF(9-RIGHT(VLOOKUP(MID($C217,1,1),$J$4:K218,2,1)+RIGHT(RIGHT(MID($C217,2,1)*8)+RIGHT(MID($C217,3,1)*7)+RIGHT(MID($C217,4,1)*6)+RIGHT(MID($C217,5,1)*5)+RIGHT(MID($C217,6,1)*4)+RIGHT(MID($C217,7,1)*3)+RIGHT(MID($C217,8,1)*2)+RIGHT(MID($C217,9,1)*1)))-RIGHT($C217)=0,"^_^","邏輯錯誤"),"字數錯誤")</f>
        <v>字數錯誤</v>
      </c>
      <c r="G217" s="4" t="str">
        <f>IF(LEN($C217)-9=0,9-RIGHT(VLOOKUP(MID($C217,1,1),$J$4:K218,2,1)+RIGHT(MID($C217,2,1)*8)+RIGHT(MID($C217,3,1)*7)+RIGHT(MID($C217,4,1)*6)+RIGHT(MID($C217,5,1)*5)+RIGHT(MID($C217,6,1)*4)+RIGHT(MID($C217,7,1)*3)+RIGHT(MID($C217,8,1)*2)+RIGHT(MID($C217,9,1)*1)),"字數錯誤")</f>
        <v>字數錯誤</v>
      </c>
      <c r="J217" s="6" t="s">
        <v>32</v>
      </c>
      <c r="K217" s="6">
        <v>1</v>
      </c>
    </row>
    <row r="218" spans="1:11" ht="18.75">
      <c r="A218" s="5"/>
      <c r="B218" s="5"/>
      <c r="C218" s="16"/>
      <c r="D218" s="5"/>
      <c r="E218" s="5"/>
      <c r="F218" s="3" t="str">
        <f>IF(LEN($C218)-10=0,IF(9-RIGHT(VLOOKUP(MID($C218,1,1),$J$4:K218,2,1)+RIGHT(RIGHT(MID($C218,2,1)*8)+RIGHT(MID($C218,3,1)*7)+RIGHT(MID($C218,4,1)*6)+RIGHT(MID($C218,5,1)*5)+RIGHT(MID($C218,6,1)*4)+RIGHT(MID($C218,7,1)*3)+RIGHT(MID($C218,8,1)*2)+RIGHT(MID($C218,9,1)*1)))-RIGHT($C218)=0,"^_^","邏輯錯誤"),"字數錯誤")</f>
        <v>字數錯誤</v>
      </c>
      <c r="G218" s="4" t="str">
        <f>IF(LEN($C218)-9=0,9-RIGHT(VLOOKUP(MID($C218,1,1),$J$4:K218,2,1)+RIGHT(MID($C218,2,1)*8)+RIGHT(MID($C218,3,1)*7)+RIGHT(MID($C218,4,1)*6)+RIGHT(MID($C218,5,1)*5)+RIGHT(MID($C218,6,1)*4)+RIGHT(MID($C218,7,1)*3)+RIGHT(MID($C218,8,1)*2)+RIGHT(MID($C218,9,1)*1)),"字數錯誤")</f>
        <v>字數錯誤</v>
      </c>
      <c r="J218" s="6" t="s">
        <v>33</v>
      </c>
      <c r="K218" s="6">
        <v>9</v>
      </c>
    </row>
    <row r="219" spans="1:7" ht="18.75">
      <c r="A219" s="5"/>
      <c r="B219" s="5"/>
      <c r="C219" s="16"/>
      <c r="D219" s="5"/>
      <c r="E219" s="5"/>
      <c r="F219" s="3" t="str">
        <f>IF(LEN($C219)-10=0,IF(9-RIGHT(VLOOKUP(MID($C219,1,1),$J$4:K245,2,1)+RIGHT(RIGHT(MID($C219,2,1)*8)+RIGHT(MID($C219,3,1)*7)+RIGHT(MID($C219,4,1)*6)+RIGHT(MID($C219,5,1)*5)+RIGHT(MID($C219,6,1)*4)+RIGHT(MID($C219,7,1)*3)+RIGHT(MID($C219,8,1)*2)+RIGHT(MID($C219,9,1)*1)))-RIGHT($C219)=0,"^_^","邏輯錯誤"),"字數錯誤")</f>
        <v>字數錯誤</v>
      </c>
      <c r="G219" s="4" t="str">
        <f>IF(LEN($C219)-9=0,9-RIGHT(VLOOKUP(MID($C219,1,1),$J$4:K245,2,1)+RIGHT(MID($C219,2,1)*8)+RIGHT(MID($C219,3,1)*7)+RIGHT(MID($C219,4,1)*6)+RIGHT(MID($C219,5,1)*5)+RIGHT(MID($C219,6,1)*4)+RIGHT(MID($C219,7,1)*3)+RIGHT(MID($C219,8,1)*2)+RIGHT(MID($C219,9,1)*1)),"字數錯誤")</f>
        <v>字數錯誤</v>
      </c>
    </row>
    <row r="220" spans="1:11" ht="18.75">
      <c r="A220" s="5"/>
      <c r="B220" s="5"/>
      <c r="C220" s="16"/>
      <c r="D220" s="5"/>
      <c r="E220" s="5"/>
      <c r="F220" s="3" t="str">
        <f>IF(LEN($C220)-10=0,IF(9-RIGHT(VLOOKUP(MID($C220,1,1),$J$4:K245,2,1)+RIGHT(RIGHT(MID($C220,2,1)*8)+RIGHT(MID($C220,3,1)*7)+RIGHT(MID($C220,4,1)*6)+RIGHT(MID($C220,5,1)*5)+RIGHT(MID($C220,6,1)*4)+RIGHT(MID($C220,7,1)*3)+RIGHT(MID($C220,8,1)*2)+RIGHT(MID($C220,9,1)*1)))-RIGHT($C220)=0,"^_^","邏輯錯誤"),"字數錯誤")</f>
        <v>字數錯誤</v>
      </c>
      <c r="G220" s="4" t="str">
        <f>IF(LEN($C220)-9=0,9-RIGHT(VLOOKUP(MID($C220,1,1),$J$4:K245,2,1)+RIGHT(MID($C220,2,1)*8)+RIGHT(MID($C220,3,1)*7)+RIGHT(MID($C220,4,1)*6)+RIGHT(MID($C220,5,1)*5)+RIGHT(MID($C220,6,1)*4)+RIGHT(MID($C220,7,1)*3)+RIGHT(MID($C220,8,1)*2)+RIGHT(MID($C220,9,1)*1)),"字數錯誤")</f>
        <v>字數錯誤</v>
      </c>
      <c r="J220" s="6" t="s">
        <v>8</v>
      </c>
      <c r="K220" s="6">
        <v>0</v>
      </c>
    </row>
    <row r="221" spans="1:11" ht="18.75">
      <c r="A221" s="5"/>
      <c r="B221" s="5"/>
      <c r="C221" s="16"/>
      <c r="D221" s="5"/>
      <c r="E221" s="5"/>
      <c r="F221" s="3" t="str">
        <f>IF(LEN($C221)-10=0,IF(9-RIGHT(VLOOKUP(MID($C221,1,1),$J$4:K245,2,1)+RIGHT(RIGHT(MID($C221,2,1)*8)+RIGHT(MID($C221,3,1)*7)+RIGHT(MID($C221,4,1)*6)+RIGHT(MID($C221,5,1)*5)+RIGHT(MID($C221,6,1)*4)+RIGHT(MID($C221,7,1)*3)+RIGHT(MID($C221,8,1)*2)+RIGHT(MID($C221,9,1)*1)))-RIGHT($C221)=0,"^_^","邏輯錯誤"),"字數錯誤")</f>
        <v>字數錯誤</v>
      </c>
      <c r="G221" s="4" t="str">
        <f>IF(LEN($C221)-9=0,9-RIGHT(VLOOKUP(MID($C221,1,1),$J$4:K245,2,1)+RIGHT(MID($C221,2,1)*8)+RIGHT(MID($C221,3,1)*7)+RIGHT(MID($C221,4,1)*6)+RIGHT(MID($C221,5,1)*5)+RIGHT(MID($C221,6,1)*4)+RIGHT(MID($C221,7,1)*3)+RIGHT(MID($C221,8,1)*2)+RIGHT(MID($C221,9,1)*1)),"字數錯誤")</f>
        <v>字數錯誤</v>
      </c>
      <c r="J221" s="6" t="s">
        <v>9</v>
      </c>
      <c r="K221" s="6">
        <v>9</v>
      </c>
    </row>
    <row r="222" spans="1:11" ht="18.75">
      <c r="A222" s="5"/>
      <c r="B222" s="5"/>
      <c r="C222" s="16"/>
      <c r="D222" s="5"/>
      <c r="E222" s="5"/>
      <c r="F222" s="3" t="str">
        <f>IF(LEN($C222)-10=0,IF(9-RIGHT(VLOOKUP(MID($C222,1,1),$J$4:K245,2,1)+RIGHT(RIGHT(MID($C222,2,1)*8)+RIGHT(MID($C222,3,1)*7)+RIGHT(MID($C222,4,1)*6)+RIGHT(MID($C222,5,1)*5)+RIGHT(MID($C222,6,1)*4)+RIGHT(MID($C222,7,1)*3)+RIGHT(MID($C222,8,1)*2)+RIGHT(MID($C222,9,1)*1)))-RIGHT($C222)=0,"^_^","邏輯錯誤"),"字數錯誤")</f>
        <v>字數錯誤</v>
      </c>
      <c r="G222" s="4" t="str">
        <f>IF(LEN($C222)-9=0,9-RIGHT(VLOOKUP(MID($C222,1,1),$J$4:K245,2,1)+RIGHT(MID($C222,2,1)*8)+RIGHT(MID($C222,3,1)*7)+RIGHT(MID($C222,4,1)*6)+RIGHT(MID($C222,5,1)*5)+RIGHT(MID($C222,6,1)*4)+RIGHT(MID($C222,7,1)*3)+RIGHT(MID($C222,8,1)*2)+RIGHT(MID($C222,9,1)*1)),"字數錯誤")</f>
        <v>字數錯誤</v>
      </c>
      <c r="J222" s="6" t="s">
        <v>10</v>
      </c>
      <c r="K222" s="6">
        <v>8</v>
      </c>
    </row>
    <row r="223" spans="1:11" ht="18.75">
      <c r="A223" s="5"/>
      <c r="B223" s="5"/>
      <c r="C223" s="16"/>
      <c r="D223" s="5"/>
      <c r="E223" s="5"/>
      <c r="F223" s="3" t="str">
        <f>IF(LEN($C223)-10=0,IF(9-RIGHT(VLOOKUP(MID($C223,1,1),$J$4:K245,2,1)+RIGHT(RIGHT(MID($C223,2,1)*8)+RIGHT(MID($C223,3,1)*7)+RIGHT(MID($C223,4,1)*6)+RIGHT(MID($C223,5,1)*5)+RIGHT(MID($C223,6,1)*4)+RIGHT(MID($C223,7,1)*3)+RIGHT(MID($C223,8,1)*2)+RIGHT(MID($C223,9,1)*1)))-RIGHT($C223)=0,"^_^","邏輯錯誤"),"字數錯誤")</f>
        <v>字數錯誤</v>
      </c>
      <c r="G223" s="4" t="str">
        <f>IF(LEN($C223)-9=0,9-RIGHT(VLOOKUP(MID($C223,1,1),$J$4:K245,2,1)+RIGHT(MID($C223,2,1)*8)+RIGHT(MID($C223,3,1)*7)+RIGHT(MID($C223,4,1)*6)+RIGHT(MID($C223,5,1)*5)+RIGHT(MID($C223,6,1)*4)+RIGHT(MID($C223,7,1)*3)+RIGHT(MID($C223,8,1)*2)+RIGHT(MID($C223,9,1)*1)),"字數錯誤")</f>
        <v>字數錯誤</v>
      </c>
      <c r="J223" s="6" t="s">
        <v>11</v>
      </c>
      <c r="K223" s="6">
        <v>7</v>
      </c>
    </row>
    <row r="224" spans="1:11" ht="18.75">
      <c r="A224" s="5"/>
      <c r="B224" s="5"/>
      <c r="C224" s="16"/>
      <c r="D224" s="5"/>
      <c r="E224" s="5"/>
      <c r="F224" s="3" t="str">
        <f>IF(LEN($C224)-10=0,IF(9-RIGHT(VLOOKUP(MID($C224,1,1),$J$4:K245,2,1)+RIGHT(RIGHT(MID($C224,2,1)*8)+RIGHT(MID($C224,3,1)*7)+RIGHT(MID($C224,4,1)*6)+RIGHT(MID($C224,5,1)*5)+RIGHT(MID($C224,6,1)*4)+RIGHT(MID($C224,7,1)*3)+RIGHT(MID($C224,8,1)*2)+RIGHT(MID($C224,9,1)*1)))-RIGHT($C224)=0,"^_^","邏輯錯誤"),"字數錯誤")</f>
        <v>字數錯誤</v>
      </c>
      <c r="G224" s="4" t="str">
        <f>IF(LEN($C224)-9=0,9-RIGHT(VLOOKUP(MID($C224,1,1),$J$4:K245,2,1)+RIGHT(MID($C224,2,1)*8)+RIGHT(MID($C224,3,1)*7)+RIGHT(MID($C224,4,1)*6)+RIGHT(MID($C224,5,1)*5)+RIGHT(MID($C224,6,1)*4)+RIGHT(MID($C224,7,1)*3)+RIGHT(MID($C224,8,1)*2)+RIGHT(MID($C224,9,1)*1)),"字數錯誤")</f>
        <v>字數錯誤</v>
      </c>
      <c r="J224" s="6" t="s">
        <v>12</v>
      </c>
      <c r="K224" s="6">
        <v>6</v>
      </c>
    </row>
    <row r="225" spans="1:11" ht="18.75">
      <c r="A225" s="5"/>
      <c r="B225" s="5"/>
      <c r="C225" s="16"/>
      <c r="D225" s="5"/>
      <c r="E225" s="5"/>
      <c r="F225" s="3" t="str">
        <f>IF(LEN($C225)-10=0,IF(9-RIGHT(VLOOKUP(MID($C225,1,1),$J$4:K245,2,1)+RIGHT(RIGHT(MID($C225,2,1)*8)+RIGHT(MID($C225,3,1)*7)+RIGHT(MID($C225,4,1)*6)+RIGHT(MID($C225,5,1)*5)+RIGHT(MID($C225,6,1)*4)+RIGHT(MID($C225,7,1)*3)+RIGHT(MID($C225,8,1)*2)+RIGHT(MID($C225,9,1)*1)))-RIGHT($C225)=0,"^_^","邏輯錯誤"),"字數錯誤")</f>
        <v>字數錯誤</v>
      </c>
      <c r="G225" s="4" t="str">
        <f>IF(LEN($C225)-9=0,9-RIGHT(VLOOKUP(MID($C225,1,1),$J$4:K245,2,1)+RIGHT(MID($C225,2,1)*8)+RIGHT(MID($C225,3,1)*7)+RIGHT(MID($C225,4,1)*6)+RIGHT(MID($C225,5,1)*5)+RIGHT(MID($C225,6,1)*4)+RIGHT(MID($C225,7,1)*3)+RIGHT(MID($C225,8,1)*2)+RIGHT(MID($C225,9,1)*1)),"字數錯誤")</f>
        <v>字數錯誤</v>
      </c>
      <c r="J225" s="6" t="s">
        <v>13</v>
      </c>
      <c r="K225" s="6">
        <v>5</v>
      </c>
    </row>
    <row r="226" spans="1:11" ht="18.75">
      <c r="A226" s="5"/>
      <c r="B226" s="5"/>
      <c r="C226" s="16"/>
      <c r="D226" s="5"/>
      <c r="E226" s="5"/>
      <c r="F226" s="3" t="str">
        <f>IF(LEN($C226)-10=0,IF(9-RIGHT(VLOOKUP(MID($C226,1,1),$J$4:K245,2,1)+RIGHT(RIGHT(MID($C226,2,1)*8)+RIGHT(MID($C226,3,1)*7)+RIGHT(MID($C226,4,1)*6)+RIGHT(MID($C226,5,1)*5)+RIGHT(MID($C226,6,1)*4)+RIGHT(MID($C226,7,1)*3)+RIGHT(MID($C226,8,1)*2)+RIGHT(MID($C226,9,1)*1)))-RIGHT($C226)=0,"^_^","邏輯錯誤"),"字數錯誤")</f>
        <v>字數錯誤</v>
      </c>
      <c r="G226" s="4" t="str">
        <f>IF(LEN($C226)-9=0,9-RIGHT(VLOOKUP(MID($C226,1,1),$J$4:K245,2,1)+RIGHT(MID($C226,2,1)*8)+RIGHT(MID($C226,3,1)*7)+RIGHT(MID($C226,4,1)*6)+RIGHT(MID($C226,5,1)*5)+RIGHT(MID($C226,6,1)*4)+RIGHT(MID($C226,7,1)*3)+RIGHT(MID($C226,8,1)*2)+RIGHT(MID($C226,9,1)*1)),"字數錯誤")</f>
        <v>字數錯誤</v>
      </c>
      <c r="J226" s="6" t="s">
        <v>14</v>
      </c>
      <c r="K226" s="6">
        <v>4</v>
      </c>
    </row>
    <row r="227" spans="1:11" ht="18.75">
      <c r="A227" s="5"/>
      <c r="B227" s="5"/>
      <c r="C227" s="16"/>
      <c r="D227" s="5"/>
      <c r="E227" s="5"/>
      <c r="F227" s="3" t="str">
        <f>IF(LEN($C227)-10=0,IF(9-RIGHT(VLOOKUP(MID($C227,1,1),$J$4:K245,2,1)+RIGHT(RIGHT(MID($C227,2,1)*8)+RIGHT(MID($C227,3,1)*7)+RIGHT(MID($C227,4,1)*6)+RIGHT(MID($C227,5,1)*5)+RIGHT(MID($C227,6,1)*4)+RIGHT(MID($C227,7,1)*3)+RIGHT(MID($C227,8,1)*2)+RIGHT(MID($C227,9,1)*1)))-RIGHT($C227)=0,"^_^","邏輯錯誤"),"字數錯誤")</f>
        <v>字數錯誤</v>
      </c>
      <c r="G227" s="4" t="str">
        <f>IF(LEN($C227)-9=0,9-RIGHT(VLOOKUP(MID($C227,1,1),$J$4:K245,2,1)+RIGHT(MID($C227,2,1)*8)+RIGHT(MID($C227,3,1)*7)+RIGHT(MID($C227,4,1)*6)+RIGHT(MID($C227,5,1)*5)+RIGHT(MID($C227,6,1)*4)+RIGHT(MID($C227,7,1)*3)+RIGHT(MID($C227,8,1)*2)+RIGHT(MID($C227,9,1)*1)),"字數錯誤")</f>
        <v>字數錯誤</v>
      </c>
      <c r="J227" s="6" t="s">
        <v>15</v>
      </c>
      <c r="K227" s="6">
        <v>3</v>
      </c>
    </row>
    <row r="228" spans="1:11" ht="18.75">
      <c r="A228" s="5"/>
      <c r="B228" s="5"/>
      <c r="C228" s="16"/>
      <c r="D228" s="5"/>
      <c r="E228" s="5"/>
      <c r="F228" s="3" t="str">
        <f>IF(LEN($C228)-10=0,IF(9-RIGHT(VLOOKUP(MID($C228,1,1),$J$4:K245,2,1)+RIGHT(RIGHT(MID($C228,2,1)*8)+RIGHT(MID($C228,3,1)*7)+RIGHT(MID($C228,4,1)*6)+RIGHT(MID($C228,5,1)*5)+RIGHT(MID($C228,6,1)*4)+RIGHT(MID($C228,7,1)*3)+RIGHT(MID($C228,8,1)*2)+RIGHT(MID($C228,9,1)*1)))-RIGHT($C228)=0,"^_^","邏輯錯誤"),"字數錯誤")</f>
        <v>字數錯誤</v>
      </c>
      <c r="G228" s="4" t="str">
        <f>IF(LEN($C228)-9=0,9-RIGHT(VLOOKUP(MID($C228,1,1),$J$4:K245,2,1)+RIGHT(MID($C228,2,1)*8)+RIGHT(MID($C228,3,1)*7)+RIGHT(MID($C228,4,1)*6)+RIGHT(MID($C228,5,1)*5)+RIGHT(MID($C228,6,1)*4)+RIGHT(MID($C228,7,1)*3)+RIGHT(MID($C228,8,1)*2)+RIGHT(MID($C228,9,1)*1)),"字數錯誤")</f>
        <v>字數錯誤</v>
      </c>
      <c r="J228" s="6" t="s">
        <v>16</v>
      </c>
      <c r="K228" s="6">
        <v>8</v>
      </c>
    </row>
    <row r="229" spans="1:11" ht="18.75">
      <c r="A229" s="5"/>
      <c r="B229" s="5"/>
      <c r="C229" s="16"/>
      <c r="D229" s="5"/>
      <c r="E229" s="5"/>
      <c r="F229" s="3" t="str">
        <f>IF(LEN($C229)-10=0,IF(9-RIGHT(VLOOKUP(MID($C229,1,1),$J$4:K245,2,1)+RIGHT(RIGHT(MID($C229,2,1)*8)+RIGHT(MID($C229,3,1)*7)+RIGHT(MID($C229,4,1)*6)+RIGHT(MID($C229,5,1)*5)+RIGHT(MID($C229,6,1)*4)+RIGHT(MID($C229,7,1)*3)+RIGHT(MID($C229,8,1)*2)+RIGHT(MID($C229,9,1)*1)))-RIGHT($C229)=0,"^_^","邏輯錯誤"),"字數錯誤")</f>
        <v>字數錯誤</v>
      </c>
      <c r="G229" s="4" t="str">
        <f>IF(LEN($C229)-9=0,9-RIGHT(VLOOKUP(MID($C229,1,1),$J$4:K245,2,1)+RIGHT(MID($C229,2,1)*8)+RIGHT(MID($C229,3,1)*7)+RIGHT(MID($C229,4,1)*6)+RIGHT(MID($C229,5,1)*5)+RIGHT(MID($C229,6,1)*4)+RIGHT(MID($C229,7,1)*3)+RIGHT(MID($C229,8,1)*2)+RIGHT(MID($C229,9,1)*1)),"字數錯誤")</f>
        <v>字數錯誤</v>
      </c>
      <c r="J229" s="6" t="s">
        <v>17</v>
      </c>
      <c r="K229" s="6">
        <v>2</v>
      </c>
    </row>
    <row r="230" spans="1:11" ht="18.75">
      <c r="A230" s="5"/>
      <c r="B230" s="5"/>
      <c r="C230" s="16"/>
      <c r="D230" s="5"/>
      <c r="E230" s="5"/>
      <c r="F230" s="3" t="str">
        <f>IF(LEN($C230)-10=0,IF(9-RIGHT(VLOOKUP(MID($C230,1,1),$J$4:K245,2,1)+RIGHT(RIGHT(MID($C230,2,1)*8)+RIGHT(MID($C230,3,1)*7)+RIGHT(MID($C230,4,1)*6)+RIGHT(MID($C230,5,1)*5)+RIGHT(MID($C230,6,1)*4)+RIGHT(MID($C230,7,1)*3)+RIGHT(MID($C230,8,1)*2)+RIGHT(MID($C230,9,1)*1)))-RIGHT($C230)=0,"^_^","邏輯錯誤"),"字數錯誤")</f>
        <v>字數錯誤</v>
      </c>
      <c r="G230" s="4" t="str">
        <f>IF(LEN($C230)-9=0,9-RIGHT(VLOOKUP(MID($C230,1,1),$J$4:K245,2,1)+RIGHT(MID($C230,2,1)*8)+RIGHT(MID($C230,3,1)*7)+RIGHT(MID($C230,4,1)*6)+RIGHT(MID($C230,5,1)*5)+RIGHT(MID($C230,6,1)*4)+RIGHT(MID($C230,7,1)*3)+RIGHT(MID($C230,8,1)*2)+RIGHT(MID($C230,9,1)*1)),"字數錯誤")</f>
        <v>字數錯誤</v>
      </c>
      <c r="J230" s="6" t="s">
        <v>18</v>
      </c>
      <c r="K230" s="6">
        <v>1</v>
      </c>
    </row>
    <row r="231" spans="1:11" ht="18.75">
      <c r="A231" s="5"/>
      <c r="B231" s="5"/>
      <c r="C231" s="16"/>
      <c r="D231" s="5"/>
      <c r="E231" s="5"/>
      <c r="F231" s="3" t="str">
        <f>IF(LEN($C231)-10=0,IF(9-RIGHT(VLOOKUP(MID($C231,1,1),$J$4:K245,2,1)+RIGHT(RIGHT(MID($C231,2,1)*8)+RIGHT(MID($C231,3,1)*7)+RIGHT(MID($C231,4,1)*6)+RIGHT(MID($C231,5,1)*5)+RIGHT(MID($C231,6,1)*4)+RIGHT(MID($C231,7,1)*3)+RIGHT(MID($C231,8,1)*2)+RIGHT(MID($C231,9,1)*1)))-RIGHT($C231)=0,"^_^","邏輯錯誤"),"字數錯誤")</f>
        <v>字數錯誤</v>
      </c>
      <c r="G231" s="4" t="str">
        <f>IF(LEN($C231)-9=0,9-RIGHT(VLOOKUP(MID($C231,1,1),$J$4:K245,2,1)+RIGHT(MID($C231,2,1)*8)+RIGHT(MID($C231,3,1)*7)+RIGHT(MID($C231,4,1)*6)+RIGHT(MID($C231,5,1)*5)+RIGHT(MID($C231,6,1)*4)+RIGHT(MID($C231,7,1)*3)+RIGHT(MID($C231,8,1)*2)+RIGHT(MID($C231,9,1)*1)),"字數錯誤")</f>
        <v>字數錯誤</v>
      </c>
      <c r="J231" s="6" t="s">
        <v>19</v>
      </c>
      <c r="K231" s="6">
        <v>1</v>
      </c>
    </row>
    <row r="232" spans="1:11" ht="18.75">
      <c r="A232" s="5"/>
      <c r="B232" s="5"/>
      <c r="C232" s="16"/>
      <c r="D232" s="5"/>
      <c r="E232" s="5"/>
      <c r="F232" s="3" t="str">
        <f>IF(LEN($C232)-10=0,IF(9-RIGHT(VLOOKUP(MID($C232,1,1),$J$4:K245,2,1)+RIGHT(RIGHT(MID($C232,2,1)*8)+RIGHT(MID($C232,3,1)*7)+RIGHT(MID($C232,4,1)*6)+RIGHT(MID($C232,5,1)*5)+RIGHT(MID($C232,6,1)*4)+RIGHT(MID($C232,7,1)*3)+RIGHT(MID($C232,8,1)*2)+RIGHT(MID($C232,9,1)*1)))-RIGHT($C232)=0,"^_^","邏輯錯誤"),"字數錯誤")</f>
        <v>字數錯誤</v>
      </c>
      <c r="G232" s="4" t="str">
        <f>IF(LEN($C232)-9=0,9-RIGHT(VLOOKUP(MID($C232,1,1),$J$4:K245,2,1)+RIGHT(MID($C232,2,1)*8)+RIGHT(MID($C232,3,1)*7)+RIGHT(MID($C232,4,1)*6)+RIGHT(MID($C232,5,1)*5)+RIGHT(MID($C232,6,1)*4)+RIGHT(MID($C232,7,1)*3)+RIGHT(MID($C232,8,1)*2)+RIGHT(MID($C232,9,1)*1)),"字數錯誤")</f>
        <v>字數錯誤</v>
      </c>
      <c r="J232" s="6" t="s">
        <v>20</v>
      </c>
      <c r="K232" s="6">
        <v>0</v>
      </c>
    </row>
    <row r="233" spans="1:11" ht="18.75">
      <c r="A233" s="5"/>
      <c r="B233" s="5"/>
      <c r="C233" s="16"/>
      <c r="D233" s="5"/>
      <c r="E233" s="5"/>
      <c r="F233" s="3" t="str">
        <f>IF(LEN($C233)-10=0,IF(9-RIGHT(VLOOKUP(MID($C233,1,1),$J$4:K245,2,1)+RIGHT(RIGHT(MID($C233,2,1)*8)+RIGHT(MID($C233,3,1)*7)+RIGHT(MID($C233,4,1)*6)+RIGHT(MID($C233,5,1)*5)+RIGHT(MID($C233,6,1)*4)+RIGHT(MID($C233,7,1)*3)+RIGHT(MID($C233,8,1)*2)+RIGHT(MID($C233,9,1)*1)))-RIGHT($C233)=0,"^_^","邏輯錯誤"),"字數錯誤")</f>
        <v>字數錯誤</v>
      </c>
      <c r="G233" s="4" t="str">
        <f>IF(LEN($C233)-9=0,9-RIGHT(VLOOKUP(MID($C233,1,1),$J$4:K245,2,1)+RIGHT(MID($C233,2,1)*8)+RIGHT(MID($C233,3,1)*7)+RIGHT(MID($C233,4,1)*6)+RIGHT(MID($C233,5,1)*5)+RIGHT(MID($C233,6,1)*4)+RIGHT(MID($C233,7,1)*3)+RIGHT(MID($C233,8,1)*2)+RIGHT(MID($C233,9,1)*1)),"字數錯誤")</f>
        <v>字數錯誤</v>
      </c>
      <c r="J233" s="6" t="s">
        <v>21</v>
      </c>
      <c r="K233" s="6">
        <v>9</v>
      </c>
    </row>
    <row r="234" spans="1:11" ht="18.75">
      <c r="A234" s="5"/>
      <c r="B234" s="5"/>
      <c r="C234" s="16"/>
      <c r="D234" s="5"/>
      <c r="E234" s="5"/>
      <c r="F234" s="3" t="str">
        <f>IF(LEN($C234)-10=0,IF(9-RIGHT(VLOOKUP(MID($C234,1,1),$J$4:K245,2,1)+RIGHT(RIGHT(MID($C234,2,1)*8)+RIGHT(MID($C234,3,1)*7)+RIGHT(MID($C234,4,1)*6)+RIGHT(MID($C234,5,1)*5)+RIGHT(MID($C234,6,1)*4)+RIGHT(MID($C234,7,1)*3)+RIGHT(MID($C234,8,1)*2)+RIGHT(MID($C234,9,1)*1)))-RIGHT($C234)=0,"^_^","邏輯錯誤"),"字數錯誤")</f>
        <v>字數錯誤</v>
      </c>
      <c r="G234" s="4" t="str">
        <f>IF(LEN($C234)-9=0,9-RIGHT(VLOOKUP(MID($C234,1,1),$J$4:K245,2,1)+RIGHT(MID($C234,2,1)*8)+RIGHT(MID($C234,3,1)*7)+RIGHT(MID($C234,4,1)*6)+RIGHT(MID($C234,5,1)*5)+RIGHT(MID($C234,6,1)*4)+RIGHT(MID($C234,7,1)*3)+RIGHT(MID($C234,8,1)*2)+RIGHT(MID($C234,9,1)*1)),"字數錯誤")</f>
        <v>字數錯誤</v>
      </c>
      <c r="J234" s="6" t="s">
        <v>22</v>
      </c>
      <c r="K234" s="6">
        <v>7</v>
      </c>
    </row>
    <row r="235" spans="1:11" ht="18.75">
      <c r="A235" s="5"/>
      <c r="B235" s="5"/>
      <c r="C235" s="16"/>
      <c r="D235" s="5"/>
      <c r="E235" s="5"/>
      <c r="F235" s="3" t="str">
        <f>IF(LEN($C235)-10=0,IF(9-RIGHT(VLOOKUP(MID($C235,1,1),$J$4:K245,2,1)+RIGHT(RIGHT(MID($C235,2,1)*8)+RIGHT(MID($C235,3,1)*7)+RIGHT(MID($C235,4,1)*6)+RIGHT(MID($C235,5,1)*5)+RIGHT(MID($C235,6,1)*4)+RIGHT(MID($C235,7,1)*3)+RIGHT(MID($C235,8,1)*2)+RIGHT(MID($C235,9,1)*1)))-RIGHT($C235)=0,"^_^","邏輯錯誤"),"字數錯誤")</f>
        <v>字數錯誤</v>
      </c>
      <c r="G235" s="4" t="str">
        <f>IF(LEN($C235)-9=0,9-RIGHT(VLOOKUP(MID($C235,1,1),$J$4:K245,2,1)+RIGHT(MID($C235,2,1)*8)+RIGHT(MID($C235,3,1)*7)+RIGHT(MID($C235,4,1)*6)+RIGHT(MID($C235,5,1)*5)+RIGHT(MID($C235,6,1)*4)+RIGHT(MID($C235,7,1)*3)+RIGHT(MID($C235,8,1)*2)+RIGHT(MID($C235,9,1)*1)),"字數錯誤")</f>
        <v>字數錯誤</v>
      </c>
      <c r="J235" s="6" t="s">
        <v>23</v>
      </c>
      <c r="K235" s="6">
        <v>8</v>
      </c>
    </row>
    <row r="236" spans="1:11" ht="18.75">
      <c r="A236" s="5"/>
      <c r="B236" s="5"/>
      <c r="C236" s="16"/>
      <c r="D236" s="5"/>
      <c r="E236" s="5"/>
      <c r="F236" s="3" t="str">
        <f>IF(LEN($C236)-10=0,IF(9-RIGHT(VLOOKUP(MID($C236,1,1),$J$4:K245,2,1)+RIGHT(RIGHT(MID($C236,2,1)*8)+RIGHT(MID($C236,3,1)*7)+RIGHT(MID($C236,4,1)*6)+RIGHT(MID($C236,5,1)*5)+RIGHT(MID($C236,6,1)*4)+RIGHT(MID($C236,7,1)*3)+RIGHT(MID($C236,8,1)*2)+RIGHT(MID($C236,9,1)*1)))-RIGHT($C236)=0,"^_^","邏輯錯誤"),"字數錯誤")</f>
        <v>字數錯誤</v>
      </c>
      <c r="G236" s="4" t="str">
        <f>IF(LEN($C236)-9=0,9-RIGHT(VLOOKUP(MID($C236,1,1),$J$4:K245,2,1)+RIGHT(MID($C236,2,1)*8)+RIGHT(MID($C236,3,1)*7)+RIGHT(MID($C236,4,1)*6)+RIGHT(MID($C236,5,1)*5)+RIGHT(MID($C236,6,1)*4)+RIGHT(MID($C236,7,1)*3)+RIGHT(MID($C236,8,1)*2)+RIGHT(MID($C236,9,1)*1)),"字數錯誤")</f>
        <v>字數錯誤</v>
      </c>
      <c r="J236" s="6" t="s">
        <v>24</v>
      </c>
      <c r="K236" s="6">
        <v>7</v>
      </c>
    </row>
    <row r="237" spans="1:11" ht="18.75">
      <c r="A237" s="5"/>
      <c r="B237" s="5"/>
      <c r="C237" s="16"/>
      <c r="D237" s="5"/>
      <c r="E237" s="5"/>
      <c r="F237" s="3" t="str">
        <f>IF(LEN($C237)-10=0,IF(9-RIGHT(VLOOKUP(MID($C237,1,1),$J$4:K245,2,1)+RIGHT(RIGHT(MID($C237,2,1)*8)+RIGHT(MID($C237,3,1)*7)+RIGHT(MID($C237,4,1)*6)+RIGHT(MID($C237,5,1)*5)+RIGHT(MID($C237,6,1)*4)+RIGHT(MID($C237,7,1)*3)+RIGHT(MID($C237,8,1)*2)+RIGHT(MID($C237,9,1)*1)))-RIGHT($C237)=0,"^_^","邏輯錯誤"),"字數錯誤")</f>
        <v>字數錯誤</v>
      </c>
      <c r="G237" s="4" t="str">
        <f>IF(LEN($C237)-9=0,9-RIGHT(VLOOKUP(MID($C237,1,1),$J$4:K245,2,1)+RIGHT(MID($C237,2,1)*8)+RIGHT(MID($C237,3,1)*7)+RIGHT(MID($C237,4,1)*6)+RIGHT(MID($C237,5,1)*5)+RIGHT(MID($C237,6,1)*4)+RIGHT(MID($C237,7,1)*3)+RIGHT(MID($C237,8,1)*2)+RIGHT(MID($C237,9,1)*1)),"字數錯誤")</f>
        <v>字數錯誤</v>
      </c>
      <c r="J237" s="6" t="s">
        <v>25</v>
      </c>
      <c r="K237" s="6">
        <v>6</v>
      </c>
    </row>
    <row r="238" spans="1:11" ht="18.75">
      <c r="A238" s="5"/>
      <c r="B238" s="5"/>
      <c r="C238" s="16"/>
      <c r="D238" s="5"/>
      <c r="E238" s="5"/>
      <c r="F238" s="3" t="str">
        <f>IF(LEN($C238)-10=0,IF(9-RIGHT(VLOOKUP(MID($C238,1,1),$J$4:K245,2,1)+RIGHT(RIGHT(MID($C238,2,1)*8)+RIGHT(MID($C238,3,1)*7)+RIGHT(MID($C238,4,1)*6)+RIGHT(MID($C238,5,1)*5)+RIGHT(MID($C238,6,1)*4)+RIGHT(MID($C238,7,1)*3)+RIGHT(MID($C238,8,1)*2)+RIGHT(MID($C238,9,1)*1)))-RIGHT($C238)=0,"^_^","邏輯錯誤"),"字數錯誤")</f>
        <v>字數錯誤</v>
      </c>
      <c r="G238" s="4" t="str">
        <f>IF(LEN($C238)-9=0,9-RIGHT(VLOOKUP(MID($C238,1,1),$J$4:K245,2,1)+RIGHT(MID($C238,2,1)*8)+RIGHT(MID($C238,3,1)*7)+RIGHT(MID($C238,4,1)*6)+RIGHT(MID($C238,5,1)*5)+RIGHT(MID($C238,6,1)*4)+RIGHT(MID($C238,7,1)*3)+RIGHT(MID($C238,8,1)*2)+RIGHT(MID($C238,9,1)*1)),"字數錯誤")</f>
        <v>字數錯誤</v>
      </c>
      <c r="J238" s="6" t="s">
        <v>26</v>
      </c>
      <c r="K238" s="6">
        <v>5</v>
      </c>
    </row>
    <row r="239" spans="1:11" ht="18.75">
      <c r="A239" s="5"/>
      <c r="B239" s="5"/>
      <c r="C239" s="16"/>
      <c r="D239" s="5"/>
      <c r="E239" s="5"/>
      <c r="F239" s="3" t="str">
        <f>IF(LEN($C239)-10=0,IF(9-RIGHT(VLOOKUP(MID($C239,1,1),$J$4:K245,2,1)+RIGHT(RIGHT(MID($C239,2,1)*8)+RIGHT(MID($C239,3,1)*7)+RIGHT(MID($C239,4,1)*6)+RIGHT(MID($C239,5,1)*5)+RIGHT(MID($C239,6,1)*4)+RIGHT(MID($C239,7,1)*3)+RIGHT(MID($C239,8,1)*2)+RIGHT(MID($C239,9,1)*1)))-RIGHT($C239)=0,"^_^","邏輯錯誤"),"字數錯誤")</f>
        <v>字數錯誤</v>
      </c>
      <c r="G239" s="4" t="str">
        <f>IF(LEN($C239)-9=0,9-RIGHT(VLOOKUP(MID($C239,1,1),$J$4:K245,2,1)+RIGHT(MID($C239,2,1)*8)+RIGHT(MID($C239,3,1)*7)+RIGHT(MID($C239,4,1)*6)+RIGHT(MID($C239,5,1)*5)+RIGHT(MID($C239,6,1)*4)+RIGHT(MID($C239,7,1)*3)+RIGHT(MID($C239,8,1)*2)+RIGHT(MID($C239,9,1)*1)),"字數錯誤")</f>
        <v>字數錯誤</v>
      </c>
      <c r="J239" s="6" t="s">
        <v>27</v>
      </c>
      <c r="K239" s="6">
        <v>4</v>
      </c>
    </row>
    <row r="240" spans="1:11" ht="18.75">
      <c r="A240" s="5"/>
      <c r="B240" s="5"/>
      <c r="C240" s="16"/>
      <c r="D240" s="5"/>
      <c r="E240" s="5"/>
      <c r="F240" s="3" t="str">
        <f>IF(LEN($C240)-10=0,IF(9-RIGHT(VLOOKUP(MID($C240,1,1),$J$4:K245,2,1)+RIGHT(RIGHT(MID($C240,2,1)*8)+RIGHT(MID($C240,3,1)*7)+RIGHT(MID($C240,4,1)*6)+RIGHT(MID($C240,5,1)*5)+RIGHT(MID($C240,6,1)*4)+RIGHT(MID($C240,7,1)*3)+RIGHT(MID($C240,8,1)*2)+RIGHT(MID($C240,9,1)*1)))-RIGHT($C240)=0,"^_^","邏輯錯誤"),"字數錯誤")</f>
        <v>字數錯誤</v>
      </c>
      <c r="G240" s="4" t="str">
        <f>IF(LEN($C240)-9=0,9-RIGHT(VLOOKUP(MID($C240,1,1),$J$4:K245,2,1)+RIGHT(MID($C240,2,1)*8)+RIGHT(MID($C240,3,1)*7)+RIGHT(MID($C240,4,1)*6)+RIGHT(MID($C240,5,1)*5)+RIGHT(MID($C240,6,1)*4)+RIGHT(MID($C240,7,1)*3)+RIGHT(MID($C240,8,1)*2)+RIGHT(MID($C240,9,1)*1)),"字數錯誤")</f>
        <v>字數錯誤</v>
      </c>
      <c r="J240" s="6" t="s">
        <v>28</v>
      </c>
      <c r="K240" s="6">
        <v>3</v>
      </c>
    </row>
    <row r="241" spans="1:11" ht="18.75">
      <c r="A241" s="5"/>
      <c r="B241" s="5"/>
      <c r="C241" s="16"/>
      <c r="D241" s="5"/>
      <c r="E241" s="5"/>
      <c r="F241" s="3" t="str">
        <f>IF(LEN($C241)-10=0,IF(9-RIGHT(VLOOKUP(MID($C241,1,1),$J$4:K245,2,1)+RIGHT(RIGHT(MID($C241,2,1)*8)+RIGHT(MID($C241,3,1)*7)+RIGHT(MID($C241,4,1)*6)+RIGHT(MID($C241,5,1)*5)+RIGHT(MID($C241,6,1)*4)+RIGHT(MID($C241,7,1)*3)+RIGHT(MID($C241,8,1)*2)+RIGHT(MID($C241,9,1)*1)))-RIGHT($C241)=0,"^_^","邏輯錯誤"),"字數錯誤")</f>
        <v>字數錯誤</v>
      </c>
      <c r="G241" s="4" t="str">
        <f>IF(LEN($C241)-9=0,9-RIGHT(VLOOKUP(MID($C241,1,1),$J$4:K245,2,1)+RIGHT(MID($C241,2,1)*8)+RIGHT(MID($C241,3,1)*7)+RIGHT(MID($C241,4,1)*6)+RIGHT(MID($C241,5,1)*5)+RIGHT(MID($C241,6,1)*4)+RIGHT(MID($C241,7,1)*3)+RIGHT(MID($C241,8,1)*2)+RIGHT(MID($C241,9,1)*1)),"字數錯誤")</f>
        <v>字數錯誤</v>
      </c>
      <c r="J241" s="6" t="s">
        <v>29</v>
      </c>
      <c r="K241" s="6">
        <v>2</v>
      </c>
    </row>
    <row r="242" spans="1:11" ht="18.75">
      <c r="A242" s="5"/>
      <c r="B242" s="5"/>
      <c r="C242" s="16"/>
      <c r="D242" s="5"/>
      <c r="E242" s="5"/>
      <c r="F242" s="3" t="str">
        <f>IF(LEN($C242)-10=0,IF(9-RIGHT(VLOOKUP(MID($C242,1,1),$J$4:K245,2,1)+RIGHT(RIGHT(MID($C242,2,1)*8)+RIGHT(MID($C242,3,1)*7)+RIGHT(MID($C242,4,1)*6)+RIGHT(MID($C242,5,1)*5)+RIGHT(MID($C242,6,1)*4)+RIGHT(MID($C242,7,1)*3)+RIGHT(MID($C242,8,1)*2)+RIGHT(MID($C242,9,1)*1)))-RIGHT($C242)=0,"^_^","邏輯錯誤"),"字數錯誤")</f>
        <v>字數錯誤</v>
      </c>
      <c r="G242" s="4" t="str">
        <f>IF(LEN($C242)-9=0,9-RIGHT(VLOOKUP(MID($C242,1,1),$J$4:K245,2,1)+RIGHT(MID($C242,2,1)*8)+RIGHT(MID($C242,3,1)*7)+RIGHT(MID($C242,4,1)*6)+RIGHT(MID($C242,5,1)*5)+RIGHT(MID($C242,6,1)*4)+RIGHT(MID($C242,7,1)*3)+RIGHT(MID($C242,8,1)*2)+RIGHT(MID($C242,9,1)*1)),"字數錯誤")</f>
        <v>字數錯誤</v>
      </c>
      <c r="J242" s="6" t="s">
        <v>30</v>
      </c>
      <c r="K242" s="6">
        <v>0</v>
      </c>
    </row>
    <row r="243" spans="1:11" ht="18.75">
      <c r="A243" s="5"/>
      <c r="B243" s="5"/>
      <c r="C243" s="16"/>
      <c r="D243" s="5"/>
      <c r="E243" s="5"/>
      <c r="F243" s="3" t="str">
        <f>IF(LEN($C243)-10=0,IF(9-RIGHT(VLOOKUP(MID($C243,1,1),$J$4:K245,2,1)+RIGHT(RIGHT(MID($C243,2,1)*8)+RIGHT(MID($C243,3,1)*7)+RIGHT(MID($C243,4,1)*6)+RIGHT(MID($C243,5,1)*5)+RIGHT(MID($C243,6,1)*4)+RIGHT(MID($C243,7,1)*3)+RIGHT(MID($C243,8,1)*2)+RIGHT(MID($C243,9,1)*1)))-RIGHT($C243)=0,"^_^","邏輯錯誤"),"字數錯誤")</f>
        <v>字數錯誤</v>
      </c>
      <c r="G243" s="4" t="str">
        <f>IF(LEN($C243)-9=0,9-RIGHT(VLOOKUP(MID($C243,1,1),$J$4:K245,2,1)+RIGHT(MID($C243,2,1)*8)+RIGHT(MID($C243,3,1)*7)+RIGHT(MID($C243,4,1)*6)+RIGHT(MID($C243,5,1)*5)+RIGHT(MID($C243,6,1)*4)+RIGHT(MID($C243,7,1)*3)+RIGHT(MID($C243,8,1)*2)+RIGHT(MID($C243,9,1)*1)),"字數錯誤")</f>
        <v>字數錯誤</v>
      </c>
      <c r="J243" s="6" t="s">
        <v>31</v>
      </c>
      <c r="K243" s="6">
        <v>2</v>
      </c>
    </row>
    <row r="244" spans="1:11" ht="18.75">
      <c r="A244" s="5"/>
      <c r="B244" s="5"/>
      <c r="C244" s="16"/>
      <c r="D244" s="5"/>
      <c r="E244" s="5"/>
      <c r="F244" s="3" t="str">
        <f>IF(LEN($C244)-10=0,IF(9-RIGHT(VLOOKUP(MID($C244,1,1),$J$4:K245,2,1)+RIGHT(RIGHT(MID($C244,2,1)*8)+RIGHT(MID($C244,3,1)*7)+RIGHT(MID($C244,4,1)*6)+RIGHT(MID($C244,5,1)*5)+RIGHT(MID($C244,6,1)*4)+RIGHT(MID($C244,7,1)*3)+RIGHT(MID($C244,8,1)*2)+RIGHT(MID($C244,9,1)*1)))-RIGHT($C244)=0,"^_^","邏輯錯誤"),"字數錯誤")</f>
        <v>字數錯誤</v>
      </c>
      <c r="G244" s="4" t="str">
        <f>IF(LEN($C244)-9=0,9-RIGHT(VLOOKUP(MID($C244,1,1),$J$4:K245,2,1)+RIGHT(MID($C244,2,1)*8)+RIGHT(MID($C244,3,1)*7)+RIGHT(MID($C244,4,1)*6)+RIGHT(MID($C244,5,1)*5)+RIGHT(MID($C244,6,1)*4)+RIGHT(MID($C244,7,1)*3)+RIGHT(MID($C244,8,1)*2)+RIGHT(MID($C244,9,1)*1)),"字數錯誤")</f>
        <v>字數錯誤</v>
      </c>
      <c r="J244" s="6" t="s">
        <v>32</v>
      </c>
      <c r="K244" s="6">
        <v>1</v>
      </c>
    </row>
    <row r="245" spans="1:11" ht="18.75">
      <c r="A245" s="5"/>
      <c r="B245" s="5"/>
      <c r="C245" s="16"/>
      <c r="D245" s="5"/>
      <c r="E245" s="5"/>
      <c r="F245" s="3" t="str">
        <f>IF(LEN($C245)-10=0,IF(9-RIGHT(VLOOKUP(MID($C245,1,1),$J$4:K245,2,1)+RIGHT(RIGHT(MID($C245,2,1)*8)+RIGHT(MID($C245,3,1)*7)+RIGHT(MID($C245,4,1)*6)+RIGHT(MID($C245,5,1)*5)+RIGHT(MID($C245,6,1)*4)+RIGHT(MID($C245,7,1)*3)+RIGHT(MID($C245,8,1)*2)+RIGHT(MID($C245,9,1)*1)))-RIGHT($C245)=0,"^_^","邏輯錯誤"),"字數錯誤")</f>
        <v>字數錯誤</v>
      </c>
      <c r="G245" s="4" t="str">
        <f>IF(LEN($C245)-9=0,9-RIGHT(VLOOKUP(MID($C245,1,1),$J$4:K245,2,1)+RIGHT(MID($C245,2,1)*8)+RIGHT(MID($C245,3,1)*7)+RIGHT(MID($C245,4,1)*6)+RIGHT(MID($C245,5,1)*5)+RIGHT(MID($C245,6,1)*4)+RIGHT(MID($C245,7,1)*3)+RIGHT(MID($C245,8,1)*2)+RIGHT(MID($C245,9,1)*1)),"字數錯誤")</f>
        <v>字數錯誤</v>
      </c>
      <c r="J245" s="6" t="s">
        <v>33</v>
      </c>
      <c r="K245" s="6">
        <v>9</v>
      </c>
    </row>
    <row r="246" spans="1:7" ht="18.75">
      <c r="A246" s="5"/>
      <c r="B246" s="5"/>
      <c r="C246" s="16"/>
      <c r="D246" s="5"/>
      <c r="E246" s="5"/>
      <c r="F246" s="3" t="str">
        <f>IF(LEN($C246)-10=0,IF(9-RIGHT(VLOOKUP(MID($C246,1,1),$J$4:K272,2,1)+RIGHT(RIGHT(MID($C246,2,1)*8)+RIGHT(MID($C246,3,1)*7)+RIGHT(MID($C246,4,1)*6)+RIGHT(MID($C246,5,1)*5)+RIGHT(MID($C246,6,1)*4)+RIGHT(MID($C246,7,1)*3)+RIGHT(MID($C246,8,1)*2)+RIGHT(MID($C246,9,1)*1)))-RIGHT($C246)=0,"^_^","邏輯錯誤"),"字數錯誤")</f>
        <v>字數錯誤</v>
      </c>
      <c r="G246" s="4" t="str">
        <f>IF(LEN($C246)-9=0,9-RIGHT(VLOOKUP(MID($C246,1,1),$J$4:K272,2,1)+RIGHT(MID($C246,2,1)*8)+RIGHT(MID($C246,3,1)*7)+RIGHT(MID($C246,4,1)*6)+RIGHT(MID($C246,5,1)*5)+RIGHT(MID($C246,6,1)*4)+RIGHT(MID($C246,7,1)*3)+RIGHT(MID($C246,8,1)*2)+RIGHT(MID($C246,9,1)*1)),"字數錯誤")</f>
        <v>字數錯誤</v>
      </c>
    </row>
    <row r="247" spans="1:11" ht="18.75">
      <c r="A247" s="5"/>
      <c r="B247" s="5"/>
      <c r="C247" s="16"/>
      <c r="D247" s="5"/>
      <c r="E247" s="5"/>
      <c r="F247" s="3" t="str">
        <f>IF(LEN($C247)-10=0,IF(9-RIGHT(VLOOKUP(MID($C247,1,1),$J$4:K272,2,1)+RIGHT(RIGHT(MID($C247,2,1)*8)+RIGHT(MID($C247,3,1)*7)+RIGHT(MID($C247,4,1)*6)+RIGHT(MID($C247,5,1)*5)+RIGHT(MID($C247,6,1)*4)+RIGHT(MID($C247,7,1)*3)+RIGHT(MID($C247,8,1)*2)+RIGHT(MID($C247,9,1)*1)))-RIGHT($C247)=0,"^_^","邏輯錯誤"),"字數錯誤")</f>
        <v>字數錯誤</v>
      </c>
      <c r="G247" s="4" t="str">
        <f>IF(LEN($C247)-9=0,9-RIGHT(VLOOKUP(MID($C247,1,1),$J$4:K272,2,1)+RIGHT(MID($C247,2,1)*8)+RIGHT(MID($C247,3,1)*7)+RIGHT(MID($C247,4,1)*6)+RIGHT(MID($C247,5,1)*5)+RIGHT(MID($C247,6,1)*4)+RIGHT(MID($C247,7,1)*3)+RIGHT(MID($C247,8,1)*2)+RIGHT(MID($C247,9,1)*1)),"字數錯誤")</f>
        <v>字數錯誤</v>
      </c>
      <c r="J247" s="6" t="s">
        <v>8</v>
      </c>
      <c r="K247" s="6">
        <v>0</v>
      </c>
    </row>
    <row r="248" spans="1:11" ht="18.75">
      <c r="A248" s="5"/>
      <c r="B248" s="5"/>
      <c r="C248" s="16"/>
      <c r="D248" s="5"/>
      <c r="E248" s="5"/>
      <c r="F248" s="3" t="str">
        <f>IF(LEN($C248)-10=0,IF(9-RIGHT(VLOOKUP(MID($C248,1,1),$J$4:K272,2,1)+RIGHT(RIGHT(MID($C248,2,1)*8)+RIGHT(MID($C248,3,1)*7)+RIGHT(MID($C248,4,1)*6)+RIGHT(MID($C248,5,1)*5)+RIGHT(MID($C248,6,1)*4)+RIGHT(MID($C248,7,1)*3)+RIGHT(MID($C248,8,1)*2)+RIGHT(MID($C248,9,1)*1)))-RIGHT($C248)=0,"^_^","邏輯錯誤"),"字數錯誤")</f>
        <v>字數錯誤</v>
      </c>
      <c r="G248" s="4" t="str">
        <f>IF(LEN($C248)-9=0,9-RIGHT(VLOOKUP(MID($C248,1,1),$J$4:K272,2,1)+RIGHT(MID($C248,2,1)*8)+RIGHT(MID($C248,3,1)*7)+RIGHT(MID($C248,4,1)*6)+RIGHT(MID($C248,5,1)*5)+RIGHT(MID($C248,6,1)*4)+RIGHT(MID($C248,7,1)*3)+RIGHT(MID($C248,8,1)*2)+RIGHT(MID($C248,9,1)*1)),"字數錯誤")</f>
        <v>字數錯誤</v>
      </c>
      <c r="J248" s="6" t="s">
        <v>9</v>
      </c>
      <c r="K248" s="6">
        <v>9</v>
      </c>
    </row>
    <row r="249" spans="1:11" ht="18.75">
      <c r="A249" s="5"/>
      <c r="B249" s="5"/>
      <c r="C249" s="16"/>
      <c r="D249" s="5"/>
      <c r="E249" s="5"/>
      <c r="F249" s="3" t="str">
        <f>IF(LEN($C249)-10=0,IF(9-RIGHT(VLOOKUP(MID($C249,1,1),$J$4:K272,2,1)+RIGHT(RIGHT(MID($C249,2,1)*8)+RIGHT(MID($C249,3,1)*7)+RIGHT(MID($C249,4,1)*6)+RIGHT(MID($C249,5,1)*5)+RIGHT(MID($C249,6,1)*4)+RIGHT(MID($C249,7,1)*3)+RIGHT(MID($C249,8,1)*2)+RIGHT(MID($C249,9,1)*1)))-RIGHT($C249)=0,"^_^","邏輯錯誤"),"字數錯誤")</f>
        <v>字數錯誤</v>
      </c>
      <c r="G249" s="4" t="str">
        <f>IF(LEN($C249)-9=0,9-RIGHT(VLOOKUP(MID($C249,1,1),$J$4:K272,2,1)+RIGHT(MID($C249,2,1)*8)+RIGHT(MID($C249,3,1)*7)+RIGHT(MID($C249,4,1)*6)+RIGHT(MID($C249,5,1)*5)+RIGHT(MID($C249,6,1)*4)+RIGHT(MID($C249,7,1)*3)+RIGHT(MID($C249,8,1)*2)+RIGHT(MID($C249,9,1)*1)),"字數錯誤")</f>
        <v>字數錯誤</v>
      </c>
      <c r="J249" s="6" t="s">
        <v>10</v>
      </c>
      <c r="K249" s="6">
        <v>8</v>
      </c>
    </row>
    <row r="250" spans="1:11" ht="18.75">
      <c r="A250" s="5"/>
      <c r="B250" s="5"/>
      <c r="C250" s="16"/>
      <c r="D250" s="5"/>
      <c r="E250" s="5"/>
      <c r="F250" s="3" t="str">
        <f>IF(LEN($C250)-10=0,IF(9-RIGHT(VLOOKUP(MID($C250,1,1),$J$4:K272,2,1)+RIGHT(RIGHT(MID($C250,2,1)*8)+RIGHT(MID($C250,3,1)*7)+RIGHT(MID($C250,4,1)*6)+RIGHT(MID($C250,5,1)*5)+RIGHT(MID($C250,6,1)*4)+RIGHT(MID($C250,7,1)*3)+RIGHT(MID($C250,8,1)*2)+RIGHT(MID($C250,9,1)*1)))-RIGHT($C250)=0,"^_^","邏輯錯誤"),"字數錯誤")</f>
        <v>字數錯誤</v>
      </c>
      <c r="G250" s="4" t="str">
        <f>IF(LEN($C250)-9=0,9-RIGHT(VLOOKUP(MID($C250,1,1),$J$4:K272,2,1)+RIGHT(MID($C250,2,1)*8)+RIGHT(MID($C250,3,1)*7)+RIGHT(MID($C250,4,1)*6)+RIGHT(MID($C250,5,1)*5)+RIGHT(MID($C250,6,1)*4)+RIGHT(MID($C250,7,1)*3)+RIGHT(MID($C250,8,1)*2)+RIGHT(MID($C250,9,1)*1)),"字數錯誤")</f>
        <v>字數錯誤</v>
      </c>
      <c r="J250" s="6" t="s">
        <v>11</v>
      </c>
      <c r="K250" s="6">
        <v>7</v>
      </c>
    </row>
    <row r="251" spans="1:11" ht="18.75">
      <c r="A251" s="5"/>
      <c r="B251" s="5"/>
      <c r="C251" s="16"/>
      <c r="D251" s="5"/>
      <c r="E251" s="5"/>
      <c r="F251" s="3" t="str">
        <f>IF(LEN($C251)-10=0,IF(9-RIGHT(VLOOKUP(MID($C251,1,1),$J$4:K272,2,1)+RIGHT(RIGHT(MID($C251,2,1)*8)+RIGHT(MID($C251,3,1)*7)+RIGHT(MID($C251,4,1)*6)+RIGHT(MID($C251,5,1)*5)+RIGHT(MID($C251,6,1)*4)+RIGHT(MID($C251,7,1)*3)+RIGHT(MID($C251,8,1)*2)+RIGHT(MID($C251,9,1)*1)))-RIGHT($C251)=0,"^_^","邏輯錯誤"),"字數錯誤")</f>
        <v>字數錯誤</v>
      </c>
      <c r="G251" s="4" t="str">
        <f>IF(LEN($C251)-9=0,9-RIGHT(VLOOKUP(MID($C251,1,1),$J$4:K272,2,1)+RIGHT(MID($C251,2,1)*8)+RIGHT(MID($C251,3,1)*7)+RIGHT(MID($C251,4,1)*6)+RIGHT(MID($C251,5,1)*5)+RIGHT(MID($C251,6,1)*4)+RIGHT(MID($C251,7,1)*3)+RIGHT(MID($C251,8,1)*2)+RIGHT(MID($C251,9,1)*1)),"字數錯誤")</f>
        <v>字數錯誤</v>
      </c>
      <c r="J251" s="6" t="s">
        <v>12</v>
      </c>
      <c r="K251" s="6">
        <v>6</v>
      </c>
    </row>
    <row r="252" spans="1:11" ht="18.75">
      <c r="A252" s="5"/>
      <c r="B252" s="5"/>
      <c r="C252" s="16"/>
      <c r="D252" s="5"/>
      <c r="E252" s="5"/>
      <c r="F252" s="3" t="str">
        <f>IF(LEN($C252)-10=0,IF(9-RIGHT(VLOOKUP(MID($C252,1,1),$J$4:K272,2,1)+RIGHT(RIGHT(MID($C252,2,1)*8)+RIGHT(MID($C252,3,1)*7)+RIGHT(MID($C252,4,1)*6)+RIGHT(MID($C252,5,1)*5)+RIGHT(MID($C252,6,1)*4)+RIGHT(MID($C252,7,1)*3)+RIGHT(MID($C252,8,1)*2)+RIGHT(MID($C252,9,1)*1)))-RIGHT($C252)=0,"^_^","邏輯錯誤"),"字數錯誤")</f>
        <v>字數錯誤</v>
      </c>
      <c r="G252" s="4" t="str">
        <f>IF(LEN($C252)-9=0,9-RIGHT(VLOOKUP(MID($C252,1,1),$J$4:K272,2,1)+RIGHT(MID($C252,2,1)*8)+RIGHT(MID($C252,3,1)*7)+RIGHT(MID($C252,4,1)*6)+RIGHT(MID($C252,5,1)*5)+RIGHT(MID($C252,6,1)*4)+RIGHT(MID($C252,7,1)*3)+RIGHT(MID($C252,8,1)*2)+RIGHT(MID($C252,9,1)*1)),"字數錯誤")</f>
        <v>字數錯誤</v>
      </c>
      <c r="J252" s="6" t="s">
        <v>13</v>
      </c>
      <c r="K252" s="6">
        <v>5</v>
      </c>
    </row>
    <row r="253" spans="1:11" ht="18.75">
      <c r="A253" s="5"/>
      <c r="B253" s="5"/>
      <c r="C253" s="16"/>
      <c r="D253" s="5"/>
      <c r="E253" s="5"/>
      <c r="F253" s="3" t="str">
        <f>IF(LEN($C253)-10=0,IF(9-RIGHT(VLOOKUP(MID($C253,1,1),$J$4:K272,2,1)+RIGHT(RIGHT(MID($C253,2,1)*8)+RIGHT(MID($C253,3,1)*7)+RIGHT(MID($C253,4,1)*6)+RIGHT(MID($C253,5,1)*5)+RIGHT(MID($C253,6,1)*4)+RIGHT(MID($C253,7,1)*3)+RIGHT(MID($C253,8,1)*2)+RIGHT(MID($C253,9,1)*1)))-RIGHT($C253)=0,"^_^","邏輯錯誤"),"字數錯誤")</f>
        <v>字數錯誤</v>
      </c>
      <c r="G253" s="4" t="str">
        <f>IF(LEN($C253)-9=0,9-RIGHT(VLOOKUP(MID($C253,1,1),$J$4:K272,2,1)+RIGHT(MID($C253,2,1)*8)+RIGHT(MID($C253,3,1)*7)+RIGHT(MID($C253,4,1)*6)+RIGHT(MID($C253,5,1)*5)+RIGHT(MID($C253,6,1)*4)+RIGHT(MID($C253,7,1)*3)+RIGHT(MID($C253,8,1)*2)+RIGHT(MID($C253,9,1)*1)),"字數錯誤")</f>
        <v>字數錯誤</v>
      </c>
      <c r="J253" s="6" t="s">
        <v>14</v>
      </c>
      <c r="K253" s="6">
        <v>4</v>
      </c>
    </row>
    <row r="254" spans="1:11" ht="18.75">
      <c r="A254" s="5"/>
      <c r="B254" s="5"/>
      <c r="C254" s="16"/>
      <c r="D254" s="5"/>
      <c r="E254" s="5"/>
      <c r="F254" s="3" t="str">
        <f>IF(LEN($C254)-10=0,IF(9-RIGHT(VLOOKUP(MID($C254,1,1),$J$4:K272,2,1)+RIGHT(RIGHT(MID($C254,2,1)*8)+RIGHT(MID($C254,3,1)*7)+RIGHT(MID($C254,4,1)*6)+RIGHT(MID($C254,5,1)*5)+RIGHT(MID($C254,6,1)*4)+RIGHT(MID($C254,7,1)*3)+RIGHT(MID($C254,8,1)*2)+RIGHT(MID($C254,9,1)*1)))-RIGHT($C254)=0,"^_^","邏輯錯誤"),"字數錯誤")</f>
        <v>字數錯誤</v>
      </c>
      <c r="G254" s="4" t="str">
        <f>IF(LEN($C254)-9=0,9-RIGHT(VLOOKUP(MID($C254,1,1),$J$4:K272,2,1)+RIGHT(MID($C254,2,1)*8)+RIGHT(MID($C254,3,1)*7)+RIGHT(MID($C254,4,1)*6)+RIGHT(MID($C254,5,1)*5)+RIGHT(MID($C254,6,1)*4)+RIGHT(MID($C254,7,1)*3)+RIGHT(MID($C254,8,1)*2)+RIGHT(MID($C254,9,1)*1)),"字數錯誤")</f>
        <v>字數錯誤</v>
      </c>
      <c r="J254" s="6" t="s">
        <v>15</v>
      </c>
      <c r="K254" s="6">
        <v>3</v>
      </c>
    </row>
    <row r="255" spans="1:11" ht="18.75">
      <c r="A255" s="5"/>
      <c r="B255" s="5"/>
      <c r="C255" s="16"/>
      <c r="D255" s="5"/>
      <c r="E255" s="5"/>
      <c r="F255" s="3" t="str">
        <f>IF(LEN($C255)-10=0,IF(9-RIGHT(VLOOKUP(MID($C255,1,1),$J$4:K272,2,1)+RIGHT(RIGHT(MID($C255,2,1)*8)+RIGHT(MID($C255,3,1)*7)+RIGHT(MID($C255,4,1)*6)+RIGHT(MID($C255,5,1)*5)+RIGHT(MID($C255,6,1)*4)+RIGHT(MID($C255,7,1)*3)+RIGHT(MID($C255,8,1)*2)+RIGHT(MID($C255,9,1)*1)))-RIGHT($C255)=0,"^_^","邏輯錯誤"),"字數錯誤")</f>
        <v>字數錯誤</v>
      </c>
      <c r="G255" s="4" t="str">
        <f>IF(LEN($C255)-9=0,9-RIGHT(VLOOKUP(MID($C255,1,1),$J$4:K272,2,1)+RIGHT(MID($C255,2,1)*8)+RIGHT(MID($C255,3,1)*7)+RIGHT(MID($C255,4,1)*6)+RIGHT(MID($C255,5,1)*5)+RIGHT(MID($C255,6,1)*4)+RIGHT(MID($C255,7,1)*3)+RIGHT(MID($C255,8,1)*2)+RIGHT(MID($C255,9,1)*1)),"字數錯誤")</f>
        <v>字數錯誤</v>
      </c>
      <c r="J255" s="6" t="s">
        <v>16</v>
      </c>
      <c r="K255" s="6">
        <v>8</v>
      </c>
    </row>
    <row r="256" spans="1:11" ht="18.75">
      <c r="A256" s="5"/>
      <c r="B256" s="5"/>
      <c r="C256" s="16"/>
      <c r="D256" s="5"/>
      <c r="E256" s="5"/>
      <c r="F256" s="3" t="str">
        <f>IF(LEN($C256)-10=0,IF(9-RIGHT(VLOOKUP(MID($C256,1,1),$J$4:K272,2,1)+RIGHT(RIGHT(MID($C256,2,1)*8)+RIGHT(MID($C256,3,1)*7)+RIGHT(MID($C256,4,1)*6)+RIGHT(MID($C256,5,1)*5)+RIGHT(MID($C256,6,1)*4)+RIGHT(MID($C256,7,1)*3)+RIGHT(MID($C256,8,1)*2)+RIGHT(MID($C256,9,1)*1)))-RIGHT($C256)=0,"^_^","邏輯錯誤"),"字數錯誤")</f>
        <v>字數錯誤</v>
      </c>
      <c r="G256" s="4" t="str">
        <f>IF(LEN($C256)-9=0,9-RIGHT(VLOOKUP(MID($C256,1,1),$J$4:K272,2,1)+RIGHT(MID($C256,2,1)*8)+RIGHT(MID($C256,3,1)*7)+RIGHT(MID($C256,4,1)*6)+RIGHT(MID($C256,5,1)*5)+RIGHT(MID($C256,6,1)*4)+RIGHT(MID($C256,7,1)*3)+RIGHT(MID($C256,8,1)*2)+RIGHT(MID($C256,9,1)*1)),"字數錯誤")</f>
        <v>字數錯誤</v>
      </c>
      <c r="J256" s="6" t="s">
        <v>17</v>
      </c>
      <c r="K256" s="6">
        <v>2</v>
      </c>
    </row>
    <row r="257" spans="1:11" ht="18.75">
      <c r="A257" s="5"/>
      <c r="B257" s="5"/>
      <c r="C257" s="16"/>
      <c r="D257" s="5"/>
      <c r="E257" s="5"/>
      <c r="F257" s="3" t="str">
        <f>IF(LEN($C257)-10=0,IF(9-RIGHT(VLOOKUP(MID($C257,1,1),$J$4:K272,2,1)+RIGHT(RIGHT(MID($C257,2,1)*8)+RIGHT(MID($C257,3,1)*7)+RIGHT(MID($C257,4,1)*6)+RIGHT(MID($C257,5,1)*5)+RIGHT(MID($C257,6,1)*4)+RIGHT(MID($C257,7,1)*3)+RIGHT(MID($C257,8,1)*2)+RIGHT(MID($C257,9,1)*1)))-RIGHT($C257)=0,"^_^","邏輯錯誤"),"字數錯誤")</f>
        <v>字數錯誤</v>
      </c>
      <c r="G257" s="4" t="str">
        <f>IF(LEN($C257)-9=0,9-RIGHT(VLOOKUP(MID($C257,1,1),$J$4:K272,2,1)+RIGHT(MID($C257,2,1)*8)+RIGHT(MID($C257,3,1)*7)+RIGHT(MID($C257,4,1)*6)+RIGHT(MID($C257,5,1)*5)+RIGHT(MID($C257,6,1)*4)+RIGHT(MID($C257,7,1)*3)+RIGHT(MID($C257,8,1)*2)+RIGHT(MID($C257,9,1)*1)),"字數錯誤")</f>
        <v>字數錯誤</v>
      </c>
      <c r="J257" s="6" t="s">
        <v>18</v>
      </c>
      <c r="K257" s="6">
        <v>1</v>
      </c>
    </row>
    <row r="258" spans="1:11" ht="18.75">
      <c r="A258" s="5"/>
      <c r="B258" s="5"/>
      <c r="C258" s="16"/>
      <c r="D258" s="5"/>
      <c r="E258" s="5"/>
      <c r="F258" s="3" t="str">
        <f>IF(LEN($C258)-10=0,IF(9-RIGHT(VLOOKUP(MID($C258,1,1),$J$4:K272,2,1)+RIGHT(RIGHT(MID($C258,2,1)*8)+RIGHT(MID($C258,3,1)*7)+RIGHT(MID($C258,4,1)*6)+RIGHT(MID($C258,5,1)*5)+RIGHT(MID($C258,6,1)*4)+RIGHT(MID($C258,7,1)*3)+RIGHT(MID($C258,8,1)*2)+RIGHT(MID($C258,9,1)*1)))-RIGHT($C258)=0,"^_^","邏輯錯誤"),"字數錯誤")</f>
        <v>字數錯誤</v>
      </c>
      <c r="G258" s="4" t="str">
        <f>IF(LEN($C258)-9=0,9-RIGHT(VLOOKUP(MID($C258,1,1),$J$4:K272,2,1)+RIGHT(MID($C258,2,1)*8)+RIGHT(MID($C258,3,1)*7)+RIGHT(MID($C258,4,1)*6)+RIGHT(MID($C258,5,1)*5)+RIGHT(MID($C258,6,1)*4)+RIGHT(MID($C258,7,1)*3)+RIGHT(MID($C258,8,1)*2)+RIGHT(MID($C258,9,1)*1)),"字數錯誤")</f>
        <v>字數錯誤</v>
      </c>
      <c r="J258" s="6" t="s">
        <v>19</v>
      </c>
      <c r="K258" s="6">
        <v>1</v>
      </c>
    </row>
    <row r="259" spans="1:11" ht="18.75">
      <c r="A259" s="5"/>
      <c r="B259" s="5"/>
      <c r="C259" s="16"/>
      <c r="D259" s="5"/>
      <c r="E259" s="5"/>
      <c r="F259" s="3" t="str">
        <f>IF(LEN($C259)-10=0,IF(9-RIGHT(VLOOKUP(MID($C259,1,1),$J$4:K272,2,1)+RIGHT(RIGHT(MID($C259,2,1)*8)+RIGHT(MID($C259,3,1)*7)+RIGHT(MID($C259,4,1)*6)+RIGHT(MID($C259,5,1)*5)+RIGHT(MID($C259,6,1)*4)+RIGHT(MID($C259,7,1)*3)+RIGHT(MID($C259,8,1)*2)+RIGHT(MID($C259,9,1)*1)))-RIGHT($C259)=0,"^_^","邏輯錯誤"),"字數錯誤")</f>
        <v>字數錯誤</v>
      </c>
      <c r="G259" s="4" t="str">
        <f>IF(LEN($C259)-9=0,9-RIGHT(VLOOKUP(MID($C259,1,1),$J$4:K272,2,1)+RIGHT(MID($C259,2,1)*8)+RIGHT(MID($C259,3,1)*7)+RIGHT(MID($C259,4,1)*6)+RIGHT(MID($C259,5,1)*5)+RIGHT(MID($C259,6,1)*4)+RIGHT(MID($C259,7,1)*3)+RIGHT(MID($C259,8,1)*2)+RIGHT(MID($C259,9,1)*1)),"字數錯誤")</f>
        <v>字數錯誤</v>
      </c>
      <c r="J259" s="6" t="s">
        <v>20</v>
      </c>
      <c r="K259" s="6">
        <v>0</v>
      </c>
    </row>
    <row r="260" spans="1:11" ht="18.75">
      <c r="A260" s="5"/>
      <c r="B260" s="5"/>
      <c r="C260" s="16"/>
      <c r="D260" s="5"/>
      <c r="E260" s="5"/>
      <c r="F260" s="3" t="str">
        <f>IF(LEN($C260)-10=0,IF(9-RIGHT(VLOOKUP(MID($C260,1,1),$J$4:K272,2,1)+RIGHT(RIGHT(MID($C260,2,1)*8)+RIGHT(MID($C260,3,1)*7)+RIGHT(MID($C260,4,1)*6)+RIGHT(MID($C260,5,1)*5)+RIGHT(MID($C260,6,1)*4)+RIGHT(MID($C260,7,1)*3)+RIGHT(MID($C260,8,1)*2)+RIGHT(MID($C260,9,1)*1)))-RIGHT($C260)=0,"^_^","邏輯錯誤"),"字數錯誤")</f>
        <v>字數錯誤</v>
      </c>
      <c r="G260" s="4" t="str">
        <f>IF(LEN($C260)-9=0,9-RIGHT(VLOOKUP(MID($C260,1,1),$J$4:K272,2,1)+RIGHT(MID($C260,2,1)*8)+RIGHT(MID($C260,3,1)*7)+RIGHT(MID($C260,4,1)*6)+RIGHT(MID($C260,5,1)*5)+RIGHT(MID($C260,6,1)*4)+RIGHT(MID($C260,7,1)*3)+RIGHT(MID($C260,8,1)*2)+RIGHT(MID($C260,9,1)*1)),"字數錯誤")</f>
        <v>字數錯誤</v>
      </c>
      <c r="J260" s="6" t="s">
        <v>21</v>
      </c>
      <c r="K260" s="6">
        <v>9</v>
      </c>
    </row>
    <row r="261" spans="1:11" ht="18.75">
      <c r="A261" s="5"/>
      <c r="B261" s="5"/>
      <c r="C261" s="16"/>
      <c r="D261" s="5"/>
      <c r="E261" s="5"/>
      <c r="F261" s="3" t="str">
        <f>IF(LEN($C261)-10=0,IF(9-RIGHT(VLOOKUP(MID($C261,1,1),$J$4:K272,2,1)+RIGHT(RIGHT(MID($C261,2,1)*8)+RIGHT(MID($C261,3,1)*7)+RIGHT(MID($C261,4,1)*6)+RIGHT(MID($C261,5,1)*5)+RIGHT(MID($C261,6,1)*4)+RIGHT(MID($C261,7,1)*3)+RIGHT(MID($C261,8,1)*2)+RIGHT(MID($C261,9,1)*1)))-RIGHT($C261)=0,"^_^","邏輯錯誤"),"字數錯誤")</f>
        <v>字數錯誤</v>
      </c>
      <c r="G261" s="4" t="str">
        <f>IF(LEN($C261)-9=0,9-RIGHT(VLOOKUP(MID($C261,1,1),$J$4:K272,2,1)+RIGHT(MID($C261,2,1)*8)+RIGHT(MID($C261,3,1)*7)+RIGHT(MID($C261,4,1)*6)+RIGHT(MID($C261,5,1)*5)+RIGHT(MID($C261,6,1)*4)+RIGHT(MID($C261,7,1)*3)+RIGHT(MID($C261,8,1)*2)+RIGHT(MID($C261,9,1)*1)),"字數錯誤")</f>
        <v>字數錯誤</v>
      </c>
      <c r="J261" s="6" t="s">
        <v>22</v>
      </c>
      <c r="K261" s="6">
        <v>7</v>
      </c>
    </row>
    <row r="262" spans="1:11" ht="18.75">
      <c r="A262" s="5"/>
      <c r="B262" s="5"/>
      <c r="C262" s="16"/>
      <c r="D262" s="5"/>
      <c r="E262" s="5"/>
      <c r="F262" s="3" t="str">
        <f>IF(LEN($C262)-10=0,IF(9-RIGHT(VLOOKUP(MID($C262,1,1),$J$4:K272,2,1)+RIGHT(RIGHT(MID($C262,2,1)*8)+RIGHT(MID($C262,3,1)*7)+RIGHT(MID($C262,4,1)*6)+RIGHT(MID($C262,5,1)*5)+RIGHT(MID($C262,6,1)*4)+RIGHT(MID($C262,7,1)*3)+RIGHT(MID($C262,8,1)*2)+RIGHT(MID($C262,9,1)*1)))-RIGHT($C262)=0,"^_^","邏輯錯誤"),"字數錯誤")</f>
        <v>字數錯誤</v>
      </c>
      <c r="G262" s="4" t="str">
        <f>IF(LEN($C262)-9=0,9-RIGHT(VLOOKUP(MID($C262,1,1),$J$4:K272,2,1)+RIGHT(MID($C262,2,1)*8)+RIGHT(MID($C262,3,1)*7)+RIGHT(MID($C262,4,1)*6)+RIGHT(MID($C262,5,1)*5)+RIGHT(MID($C262,6,1)*4)+RIGHT(MID($C262,7,1)*3)+RIGHT(MID($C262,8,1)*2)+RIGHT(MID($C262,9,1)*1)),"字數錯誤")</f>
        <v>字數錯誤</v>
      </c>
      <c r="J262" s="6" t="s">
        <v>23</v>
      </c>
      <c r="K262" s="6">
        <v>8</v>
      </c>
    </row>
    <row r="263" spans="1:11" ht="18.75">
      <c r="A263" s="5"/>
      <c r="B263" s="5"/>
      <c r="C263" s="16"/>
      <c r="D263" s="5"/>
      <c r="E263" s="5"/>
      <c r="F263" s="3" t="str">
        <f>IF(LEN($C263)-10=0,IF(9-RIGHT(VLOOKUP(MID($C263,1,1),$J$4:K272,2,1)+RIGHT(RIGHT(MID($C263,2,1)*8)+RIGHT(MID($C263,3,1)*7)+RIGHT(MID($C263,4,1)*6)+RIGHT(MID($C263,5,1)*5)+RIGHT(MID($C263,6,1)*4)+RIGHT(MID($C263,7,1)*3)+RIGHT(MID($C263,8,1)*2)+RIGHT(MID($C263,9,1)*1)))-RIGHT($C263)=0,"^_^","邏輯錯誤"),"字數錯誤")</f>
        <v>字數錯誤</v>
      </c>
      <c r="G263" s="4" t="str">
        <f>IF(LEN($C263)-9=0,9-RIGHT(VLOOKUP(MID($C263,1,1),$J$4:K272,2,1)+RIGHT(MID($C263,2,1)*8)+RIGHT(MID($C263,3,1)*7)+RIGHT(MID($C263,4,1)*6)+RIGHT(MID($C263,5,1)*5)+RIGHT(MID($C263,6,1)*4)+RIGHT(MID($C263,7,1)*3)+RIGHT(MID($C263,8,1)*2)+RIGHT(MID($C263,9,1)*1)),"字數錯誤")</f>
        <v>字數錯誤</v>
      </c>
      <c r="J263" s="6" t="s">
        <v>24</v>
      </c>
      <c r="K263" s="6">
        <v>7</v>
      </c>
    </row>
    <row r="264" spans="1:11" ht="18.75">
      <c r="A264" s="5"/>
      <c r="B264" s="5"/>
      <c r="C264" s="16"/>
      <c r="D264" s="5"/>
      <c r="E264" s="5"/>
      <c r="F264" s="3" t="str">
        <f>IF(LEN($C264)-10=0,IF(9-RIGHT(VLOOKUP(MID($C264,1,1),$J$4:K272,2,1)+RIGHT(RIGHT(MID($C264,2,1)*8)+RIGHT(MID($C264,3,1)*7)+RIGHT(MID($C264,4,1)*6)+RIGHT(MID($C264,5,1)*5)+RIGHT(MID($C264,6,1)*4)+RIGHT(MID($C264,7,1)*3)+RIGHT(MID($C264,8,1)*2)+RIGHT(MID($C264,9,1)*1)))-RIGHT($C264)=0,"^_^","邏輯錯誤"),"字數錯誤")</f>
        <v>字數錯誤</v>
      </c>
      <c r="G264" s="4" t="str">
        <f>IF(LEN($C264)-9=0,9-RIGHT(VLOOKUP(MID($C264,1,1),$J$4:K272,2,1)+RIGHT(MID($C264,2,1)*8)+RIGHT(MID($C264,3,1)*7)+RIGHT(MID($C264,4,1)*6)+RIGHT(MID($C264,5,1)*5)+RIGHT(MID($C264,6,1)*4)+RIGHT(MID($C264,7,1)*3)+RIGHT(MID($C264,8,1)*2)+RIGHT(MID($C264,9,1)*1)),"字數錯誤")</f>
        <v>字數錯誤</v>
      </c>
      <c r="J264" s="6" t="s">
        <v>25</v>
      </c>
      <c r="K264" s="6">
        <v>6</v>
      </c>
    </row>
    <row r="265" spans="1:11" ht="18.75">
      <c r="A265" s="5"/>
      <c r="B265" s="5"/>
      <c r="C265" s="16"/>
      <c r="D265" s="5"/>
      <c r="E265" s="5"/>
      <c r="F265" s="3" t="str">
        <f>IF(LEN($C265)-10=0,IF(9-RIGHT(VLOOKUP(MID($C265,1,1),$J$4:K272,2,1)+RIGHT(RIGHT(MID($C265,2,1)*8)+RIGHT(MID($C265,3,1)*7)+RIGHT(MID($C265,4,1)*6)+RIGHT(MID($C265,5,1)*5)+RIGHT(MID($C265,6,1)*4)+RIGHT(MID($C265,7,1)*3)+RIGHT(MID($C265,8,1)*2)+RIGHT(MID($C265,9,1)*1)))-RIGHT($C265)=0,"^_^","邏輯錯誤"),"字數錯誤")</f>
        <v>字數錯誤</v>
      </c>
      <c r="G265" s="4" t="str">
        <f>IF(LEN($C265)-9=0,9-RIGHT(VLOOKUP(MID($C265,1,1),$J$4:K272,2,1)+RIGHT(MID($C265,2,1)*8)+RIGHT(MID($C265,3,1)*7)+RIGHT(MID($C265,4,1)*6)+RIGHT(MID($C265,5,1)*5)+RIGHT(MID($C265,6,1)*4)+RIGHT(MID($C265,7,1)*3)+RIGHT(MID($C265,8,1)*2)+RIGHT(MID($C265,9,1)*1)),"字數錯誤")</f>
        <v>字數錯誤</v>
      </c>
      <c r="J265" s="6" t="s">
        <v>26</v>
      </c>
      <c r="K265" s="6">
        <v>5</v>
      </c>
    </row>
    <row r="266" spans="1:11" ht="18.75">
      <c r="A266" s="5"/>
      <c r="B266" s="5"/>
      <c r="C266" s="16"/>
      <c r="D266" s="5"/>
      <c r="E266" s="5"/>
      <c r="F266" s="3" t="str">
        <f>IF(LEN($C266)-10=0,IF(9-RIGHT(VLOOKUP(MID($C266,1,1),$J$4:K272,2,1)+RIGHT(RIGHT(MID($C266,2,1)*8)+RIGHT(MID($C266,3,1)*7)+RIGHT(MID($C266,4,1)*6)+RIGHT(MID($C266,5,1)*5)+RIGHT(MID($C266,6,1)*4)+RIGHT(MID($C266,7,1)*3)+RIGHT(MID($C266,8,1)*2)+RIGHT(MID($C266,9,1)*1)))-RIGHT($C266)=0,"^_^","邏輯錯誤"),"字數錯誤")</f>
        <v>字數錯誤</v>
      </c>
      <c r="G266" s="4" t="str">
        <f>IF(LEN($C266)-9=0,9-RIGHT(VLOOKUP(MID($C266,1,1),$J$4:K272,2,1)+RIGHT(MID($C266,2,1)*8)+RIGHT(MID($C266,3,1)*7)+RIGHT(MID($C266,4,1)*6)+RIGHT(MID($C266,5,1)*5)+RIGHT(MID($C266,6,1)*4)+RIGHT(MID($C266,7,1)*3)+RIGHT(MID($C266,8,1)*2)+RIGHT(MID($C266,9,1)*1)),"字數錯誤")</f>
        <v>字數錯誤</v>
      </c>
      <c r="J266" s="6" t="s">
        <v>27</v>
      </c>
      <c r="K266" s="6">
        <v>4</v>
      </c>
    </row>
    <row r="267" spans="1:11" ht="18.75">
      <c r="A267" s="5"/>
      <c r="B267" s="5"/>
      <c r="C267" s="16"/>
      <c r="D267" s="5"/>
      <c r="E267" s="5"/>
      <c r="F267" s="3" t="str">
        <f>IF(LEN($C267)-10=0,IF(9-RIGHT(VLOOKUP(MID($C267,1,1),$J$4:K272,2,1)+RIGHT(RIGHT(MID($C267,2,1)*8)+RIGHT(MID($C267,3,1)*7)+RIGHT(MID($C267,4,1)*6)+RIGHT(MID($C267,5,1)*5)+RIGHT(MID($C267,6,1)*4)+RIGHT(MID($C267,7,1)*3)+RIGHT(MID($C267,8,1)*2)+RIGHT(MID($C267,9,1)*1)))-RIGHT($C267)=0,"^_^","邏輯錯誤"),"字數錯誤")</f>
        <v>字數錯誤</v>
      </c>
      <c r="G267" s="4" t="str">
        <f>IF(LEN($C267)-9=0,9-RIGHT(VLOOKUP(MID($C267,1,1),$J$4:K272,2,1)+RIGHT(MID($C267,2,1)*8)+RIGHT(MID($C267,3,1)*7)+RIGHT(MID($C267,4,1)*6)+RIGHT(MID($C267,5,1)*5)+RIGHT(MID($C267,6,1)*4)+RIGHT(MID($C267,7,1)*3)+RIGHT(MID($C267,8,1)*2)+RIGHT(MID($C267,9,1)*1)),"字數錯誤")</f>
        <v>字數錯誤</v>
      </c>
      <c r="J267" s="6" t="s">
        <v>28</v>
      </c>
      <c r="K267" s="6">
        <v>3</v>
      </c>
    </row>
    <row r="268" spans="1:11" ht="18.75">
      <c r="A268" s="5"/>
      <c r="B268" s="5"/>
      <c r="C268" s="16"/>
      <c r="D268" s="5"/>
      <c r="E268" s="5"/>
      <c r="F268" s="3" t="str">
        <f>IF(LEN($C268)-10=0,IF(9-RIGHT(VLOOKUP(MID($C268,1,1),$J$4:K272,2,1)+RIGHT(RIGHT(MID($C268,2,1)*8)+RIGHT(MID($C268,3,1)*7)+RIGHT(MID($C268,4,1)*6)+RIGHT(MID($C268,5,1)*5)+RIGHT(MID($C268,6,1)*4)+RIGHT(MID($C268,7,1)*3)+RIGHT(MID($C268,8,1)*2)+RIGHT(MID($C268,9,1)*1)))-RIGHT($C268)=0,"^_^","邏輯錯誤"),"字數錯誤")</f>
        <v>字數錯誤</v>
      </c>
      <c r="G268" s="4" t="str">
        <f>IF(LEN($C268)-9=0,9-RIGHT(VLOOKUP(MID($C268,1,1),$J$4:K272,2,1)+RIGHT(MID($C268,2,1)*8)+RIGHT(MID($C268,3,1)*7)+RIGHT(MID($C268,4,1)*6)+RIGHT(MID($C268,5,1)*5)+RIGHT(MID($C268,6,1)*4)+RIGHT(MID($C268,7,1)*3)+RIGHT(MID($C268,8,1)*2)+RIGHT(MID($C268,9,1)*1)),"字數錯誤")</f>
        <v>字數錯誤</v>
      </c>
      <c r="J268" s="6" t="s">
        <v>29</v>
      </c>
      <c r="K268" s="6">
        <v>2</v>
      </c>
    </row>
    <row r="269" spans="1:11" ht="18.75">
      <c r="A269" s="5"/>
      <c r="B269" s="5"/>
      <c r="C269" s="16"/>
      <c r="D269" s="5"/>
      <c r="E269" s="5"/>
      <c r="F269" s="3" t="str">
        <f>IF(LEN($C269)-10=0,IF(9-RIGHT(VLOOKUP(MID($C269,1,1),$J$4:K272,2,1)+RIGHT(RIGHT(MID($C269,2,1)*8)+RIGHT(MID($C269,3,1)*7)+RIGHT(MID($C269,4,1)*6)+RIGHT(MID($C269,5,1)*5)+RIGHT(MID($C269,6,1)*4)+RIGHT(MID($C269,7,1)*3)+RIGHT(MID($C269,8,1)*2)+RIGHT(MID($C269,9,1)*1)))-RIGHT($C269)=0,"^_^","邏輯錯誤"),"字數錯誤")</f>
        <v>字數錯誤</v>
      </c>
      <c r="G269" s="4" t="str">
        <f>IF(LEN($C269)-9=0,9-RIGHT(VLOOKUP(MID($C269,1,1),$J$4:K272,2,1)+RIGHT(MID($C269,2,1)*8)+RIGHT(MID($C269,3,1)*7)+RIGHT(MID($C269,4,1)*6)+RIGHT(MID($C269,5,1)*5)+RIGHT(MID($C269,6,1)*4)+RIGHT(MID($C269,7,1)*3)+RIGHT(MID($C269,8,1)*2)+RIGHT(MID($C269,9,1)*1)),"字數錯誤")</f>
        <v>字數錯誤</v>
      </c>
      <c r="J269" s="6" t="s">
        <v>30</v>
      </c>
      <c r="K269" s="6">
        <v>0</v>
      </c>
    </row>
    <row r="270" spans="1:11" ht="18.75">
      <c r="A270" s="5"/>
      <c r="B270" s="5"/>
      <c r="C270" s="16"/>
      <c r="D270" s="5"/>
      <c r="E270" s="5"/>
      <c r="F270" s="3" t="str">
        <f>IF(LEN($C270)-10=0,IF(9-RIGHT(VLOOKUP(MID($C270,1,1),$J$4:K272,2,1)+RIGHT(RIGHT(MID($C270,2,1)*8)+RIGHT(MID($C270,3,1)*7)+RIGHT(MID($C270,4,1)*6)+RIGHT(MID($C270,5,1)*5)+RIGHT(MID($C270,6,1)*4)+RIGHT(MID($C270,7,1)*3)+RIGHT(MID($C270,8,1)*2)+RIGHT(MID($C270,9,1)*1)))-RIGHT($C270)=0,"^_^","邏輯錯誤"),"字數錯誤")</f>
        <v>字數錯誤</v>
      </c>
      <c r="G270" s="4" t="str">
        <f>IF(LEN($C270)-9=0,9-RIGHT(VLOOKUP(MID($C270,1,1),$J$4:K272,2,1)+RIGHT(MID($C270,2,1)*8)+RIGHT(MID($C270,3,1)*7)+RIGHT(MID($C270,4,1)*6)+RIGHT(MID($C270,5,1)*5)+RIGHT(MID($C270,6,1)*4)+RIGHT(MID($C270,7,1)*3)+RIGHT(MID($C270,8,1)*2)+RIGHT(MID($C270,9,1)*1)),"字數錯誤")</f>
        <v>字數錯誤</v>
      </c>
      <c r="J270" s="6" t="s">
        <v>31</v>
      </c>
      <c r="K270" s="6">
        <v>2</v>
      </c>
    </row>
    <row r="271" spans="1:11" ht="18.75">
      <c r="A271" s="5"/>
      <c r="B271" s="5"/>
      <c r="C271" s="16"/>
      <c r="D271" s="5"/>
      <c r="E271" s="5"/>
      <c r="F271" s="3" t="str">
        <f>IF(LEN($C271)-10=0,IF(9-RIGHT(VLOOKUP(MID($C271,1,1),$J$4:K272,2,1)+RIGHT(RIGHT(MID($C271,2,1)*8)+RIGHT(MID($C271,3,1)*7)+RIGHT(MID($C271,4,1)*6)+RIGHT(MID($C271,5,1)*5)+RIGHT(MID($C271,6,1)*4)+RIGHT(MID($C271,7,1)*3)+RIGHT(MID($C271,8,1)*2)+RIGHT(MID($C271,9,1)*1)))-RIGHT($C271)=0,"^_^","邏輯錯誤"),"字數錯誤")</f>
        <v>字數錯誤</v>
      </c>
      <c r="G271" s="4" t="str">
        <f>IF(LEN($C271)-9=0,9-RIGHT(VLOOKUP(MID($C271,1,1),$J$4:K272,2,1)+RIGHT(MID($C271,2,1)*8)+RIGHT(MID($C271,3,1)*7)+RIGHT(MID($C271,4,1)*6)+RIGHT(MID($C271,5,1)*5)+RIGHT(MID($C271,6,1)*4)+RIGHT(MID($C271,7,1)*3)+RIGHT(MID($C271,8,1)*2)+RIGHT(MID($C271,9,1)*1)),"字數錯誤")</f>
        <v>字數錯誤</v>
      </c>
      <c r="J271" s="6" t="s">
        <v>32</v>
      </c>
      <c r="K271" s="6">
        <v>1</v>
      </c>
    </row>
    <row r="272" spans="1:11" ht="18.75">
      <c r="A272" s="5"/>
      <c r="B272" s="5"/>
      <c r="C272" s="16"/>
      <c r="D272" s="5"/>
      <c r="E272" s="5"/>
      <c r="F272" s="3" t="str">
        <f>IF(LEN($C272)-10=0,IF(9-RIGHT(VLOOKUP(MID($C272,1,1),$J$4:K272,2,1)+RIGHT(RIGHT(MID($C272,2,1)*8)+RIGHT(MID($C272,3,1)*7)+RIGHT(MID($C272,4,1)*6)+RIGHT(MID($C272,5,1)*5)+RIGHT(MID($C272,6,1)*4)+RIGHT(MID($C272,7,1)*3)+RIGHT(MID($C272,8,1)*2)+RIGHT(MID($C272,9,1)*1)))-RIGHT($C272)=0,"^_^","邏輯錯誤"),"字數錯誤")</f>
        <v>字數錯誤</v>
      </c>
      <c r="G272" s="4" t="str">
        <f>IF(LEN($C272)-9=0,9-RIGHT(VLOOKUP(MID($C272,1,1),$J$4:K272,2,1)+RIGHT(MID($C272,2,1)*8)+RIGHT(MID($C272,3,1)*7)+RIGHT(MID($C272,4,1)*6)+RIGHT(MID($C272,5,1)*5)+RIGHT(MID($C272,6,1)*4)+RIGHT(MID($C272,7,1)*3)+RIGHT(MID($C272,8,1)*2)+RIGHT(MID($C272,9,1)*1)),"字數錯誤")</f>
        <v>字數錯誤</v>
      </c>
      <c r="J272" s="6" t="s">
        <v>33</v>
      </c>
      <c r="K272" s="6">
        <v>9</v>
      </c>
    </row>
    <row r="273" spans="1:7" ht="18.75">
      <c r="A273" s="5"/>
      <c r="B273" s="5"/>
      <c r="C273" s="16"/>
      <c r="D273" s="5"/>
      <c r="E273" s="5"/>
      <c r="F273" s="3" t="str">
        <f>IF(LEN($C273)-10=0,IF(9-RIGHT(VLOOKUP(MID($C273,1,1),$J$4:K299,2,1)+RIGHT(RIGHT(MID($C273,2,1)*8)+RIGHT(MID($C273,3,1)*7)+RIGHT(MID($C273,4,1)*6)+RIGHT(MID($C273,5,1)*5)+RIGHT(MID($C273,6,1)*4)+RIGHT(MID($C273,7,1)*3)+RIGHT(MID($C273,8,1)*2)+RIGHT(MID($C273,9,1)*1)))-RIGHT($C273)=0,"^_^","邏輯錯誤"),"字數錯誤")</f>
        <v>字數錯誤</v>
      </c>
      <c r="G273" s="4" t="str">
        <f>IF(LEN($C273)-9=0,9-RIGHT(VLOOKUP(MID($C273,1,1),$J$4:K299,2,1)+RIGHT(MID($C273,2,1)*8)+RIGHT(MID($C273,3,1)*7)+RIGHT(MID($C273,4,1)*6)+RIGHT(MID($C273,5,1)*5)+RIGHT(MID($C273,6,1)*4)+RIGHT(MID($C273,7,1)*3)+RIGHT(MID($C273,8,1)*2)+RIGHT(MID($C273,9,1)*1)),"字數錯誤")</f>
        <v>字數錯誤</v>
      </c>
    </row>
    <row r="274" spans="1:11" ht="18.75">
      <c r="A274" s="5"/>
      <c r="B274" s="5"/>
      <c r="C274" s="16"/>
      <c r="D274" s="5"/>
      <c r="E274" s="5"/>
      <c r="F274" s="3" t="str">
        <f>IF(LEN($C274)-10=0,IF(9-RIGHT(VLOOKUP(MID($C274,1,1),$J$4:K299,2,1)+RIGHT(RIGHT(MID($C274,2,1)*8)+RIGHT(MID($C274,3,1)*7)+RIGHT(MID($C274,4,1)*6)+RIGHT(MID($C274,5,1)*5)+RIGHT(MID($C274,6,1)*4)+RIGHT(MID($C274,7,1)*3)+RIGHT(MID($C274,8,1)*2)+RIGHT(MID($C274,9,1)*1)))-RIGHT($C274)=0,"^_^","邏輯錯誤"),"字數錯誤")</f>
        <v>字數錯誤</v>
      </c>
      <c r="G274" s="4" t="str">
        <f>IF(LEN($C274)-9=0,9-RIGHT(VLOOKUP(MID($C274,1,1),$J$4:K299,2,1)+RIGHT(MID($C274,2,1)*8)+RIGHT(MID($C274,3,1)*7)+RIGHT(MID($C274,4,1)*6)+RIGHT(MID($C274,5,1)*5)+RIGHT(MID($C274,6,1)*4)+RIGHT(MID($C274,7,1)*3)+RIGHT(MID($C274,8,1)*2)+RIGHT(MID($C274,9,1)*1)),"字數錯誤")</f>
        <v>字數錯誤</v>
      </c>
      <c r="J274" s="6" t="s">
        <v>8</v>
      </c>
      <c r="K274" s="6">
        <v>0</v>
      </c>
    </row>
    <row r="275" spans="1:11" ht="18.75">
      <c r="A275" s="5"/>
      <c r="B275" s="5"/>
      <c r="C275" s="16"/>
      <c r="D275" s="5"/>
      <c r="E275" s="5"/>
      <c r="F275" s="3" t="str">
        <f>IF(LEN($C275)-10=0,IF(9-RIGHT(VLOOKUP(MID($C275,1,1),$J$4:K299,2,1)+RIGHT(RIGHT(MID($C275,2,1)*8)+RIGHT(MID($C275,3,1)*7)+RIGHT(MID($C275,4,1)*6)+RIGHT(MID($C275,5,1)*5)+RIGHT(MID($C275,6,1)*4)+RIGHT(MID($C275,7,1)*3)+RIGHT(MID($C275,8,1)*2)+RIGHT(MID($C275,9,1)*1)))-RIGHT($C275)=0,"^_^","邏輯錯誤"),"字數錯誤")</f>
        <v>字數錯誤</v>
      </c>
      <c r="G275" s="4" t="str">
        <f>IF(LEN($C275)-9=0,9-RIGHT(VLOOKUP(MID($C275,1,1),$J$4:K299,2,1)+RIGHT(MID($C275,2,1)*8)+RIGHT(MID($C275,3,1)*7)+RIGHT(MID($C275,4,1)*6)+RIGHT(MID($C275,5,1)*5)+RIGHT(MID($C275,6,1)*4)+RIGHT(MID($C275,7,1)*3)+RIGHT(MID($C275,8,1)*2)+RIGHT(MID($C275,9,1)*1)),"字數錯誤")</f>
        <v>字數錯誤</v>
      </c>
      <c r="J275" s="6" t="s">
        <v>9</v>
      </c>
      <c r="K275" s="6">
        <v>9</v>
      </c>
    </row>
    <row r="276" spans="1:11" ht="18.75">
      <c r="A276" s="5"/>
      <c r="B276" s="5"/>
      <c r="C276" s="16"/>
      <c r="D276" s="5"/>
      <c r="E276" s="5"/>
      <c r="F276" s="3" t="str">
        <f>IF(LEN($C276)-10=0,IF(9-RIGHT(VLOOKUP(MID($C276,1,1),$J$4:K299,2,1)+RIGHT(RIGHT(MID($C276,2,1)*8)+RIGHT(MID($C276,3,1)*7)+RIGHT(MID($C276,4,1)*6)+RIGHT(MID($C276,5,1)*5)+RIGHT(MID($C276,6,1)*4)+RIGHT(MID($C276,7,1)*3)+RIGHT(MID($C276,8,1)*2)+RIGHT(MID($C276,9,1)*1)))-RIGHT($C276)=0,"^_^","邏輯錯誤"),"字數錯誤")</f>
        <v>字數錯誤</v>
      </c>
      <c r="G276" s="4" t="str">
        <f>IF(LEN($C276)-9=0,9-RIGHT(VLOOKUP(MID($C276,1,1),$J$4:K299,2,1)+RIGHT(MID($C276,2,1)*8)+RIGHT(MID($C276,3,1)*7)+RIGHT(MID($C276,4,1)*6)+RIGHT(MID($C276,5,1)*5)+RIGHT(MID($C276,6,1)*4)+RIGHT(MID($C276,7,1)*3)+RIGHT(MID($C276,8,1)*2)+RIGHT(MID($C276,9,1)*1)),"字數錯誤")</f>
        <v>字數錯誤</v>
      </c>
      <c r="J276" s="6" t="s">
        <v>10</v>
      </c>
      <c r="K276" s="6">
        <v>8</v>
      </c>
    </row>
    <row r="277" spans="1:11" ht="18.75">
      <c r="A277" s="5"/>
      <c r="B277" s="5"/>
      <c r="C277" s="16"/>
      <c r="D277" s="5"/>
      <c r="E277" s="5"/>
      <c r="F277" s="3" t="str">
        <f>IF(LEN($C277)-10=0,IF(9-RIGHT(VLOOKUP(MID($C277,1,1),$J$4:K299,2,1)+RIGHT(RIGHT(MID($C277,2,1)*8)+RIGHT(MID($C277,3,1)*7)+RIGHT(MID($C277,4,1)*6)+RIGHT(MID($C277,5,1)*5)+RIGHT(MID($C277,6,1)*4)+RIGHT(MID($C277,7,1)*3)+RIGHT(MID($C277,8,1)*2)+RIGHT(MID($C277,9,1)*1)))-RIGHT($C277)=0,"^_^","邏輯錯誤"),"字數錯誤")</f>
        <v>字數錯誤</v>
      </c>
      <c r="G277" s="4" t="str">
        <f>IF(LEN($C277)-9=0,9-RIGHT(VLOOKUP(MID($C277,1,1),$J$4:K299,2,1)+RIGHT(MID($C277,2,1)*8)+RIGHT(MID($C277,3,1)*7)+RIGHT(MID($C277,4,1)*6)+RIGHT(MID($C277,5,1)*5)+RIGHT(MID($C277,6,1)*4)+RIGHT(MID($C277,7,1)*3)+RIGHT(MID($C277,8,1)*2)+RIGHT(MID($C277,9,1)*1)),"字數錯誤")</f>
        <v>字數錯誤</v>
      </c>
      <c r="J277" s="6" t="s">
        <v>11</v>
      </c>
      <c r="K277" s="6">
        <v>7</v>
      </c>
    </row>
    <row r="278" spans="1:11" ht="18.75">
      <c r="A278" s="5"/>
      <c r="B278" s="5"/>
      <c r="C278" s="16"/>
      <c r="D278" s="5"/>
      <c r="E278" s="5"/>
      <c r="F278" s="3" t="str">
        <f>IF(LEN($C278)-10=0,IF(9-RIGHT(VLOOKUP(MID($C278,1,1),$J$4:K299,2,1)+RIGHT(RIGHT(MID($C278,2,1)*8)+RIGHT(MID($C278,3,1)*7)+RIGHT(MID($C278,4,1)*6)+RIGHT(MID($C278,5,1)*5)+RIGHT(MID($C278,6,1)*4)+RIGHT(MID($C278,7,1)*3)+RIGHT(MID($C278,8,1)*2)+RIGHT(MID($C278,9,1)*1)))-RIGHT($C278)=0,"^_^","邏輯錯誤"),"字數錯誤")</f>
        <v>字數錯誤</v>
      </c>
      <c r="G278" s="4" t="str">
        <f>IF(LEN($C278)-9=0,9-RIGHT(VLOOKUP(MID($C278,1,1),$J$4:K299,2,1)+RIGHT(MID($C278,2,1)*8)+RIGHT(MID($C278,3,1)*7)+RIGHT(MID($C278,4,1)*6)+RIGHT(MID($C278,5,1)*5)+RIGHT(MID($C278,6,1)*4)+RIGHT(MID($C278,7,1)*3)+RIGHT(MID($C278,8,1)*2)+RIGHT(MID($C278,9,1)*1)),"字數錯誤")</f>
        <v>字數錯誤</v>
      </c>
      <c r="J278" s="6" t="s">
        <v>12</v>
      </c>
      <c r="K278" s="6">
        <v>6</v>
      </c>
    </row>
    <row r="279" spans="1:11" ht="18.75">
      <c r="A279" s="5"/>
      <c r="B279" s="5"/>
      <c r="C279" s="16"/>
      <c r="D279" s="5"/>
      <c r="E279" s="5"/>
      <c r="F279" s="3" t="str">
        <f>IF(LEN($C279)-10=0,IF(9-RIGHT(VLOOKUP(MID($C279,1,1),$J$4:K299,2,1)+RIGHT(RIGHT(MID($C279,2,1)*8)+RIGHT(MID($C279,3,1)*7)+RIGHT(MID($C279,4,1)*6)+RIGHT(MID($C279,5,1)*5)+RIGHT(MID($C279,6,1)*4)+RIGHT(MID($C279,7,1)*3)+RIGHT(MID($C279,8,1)*2)+RIGHT(MID($C279,9,1)*1)))-RIGHT($C279)=0,"^_^","邏輯錯誤"),"字數錯誤")</f>
        <v>字數錯誤</v>
      </c>
      <c r="G279" s="4" t="str">
        <f>IF(LEN($C279)-9=0,9-RIGHT(VLOOKUP(MID($C279,1,1),$J$4:K299,2,1)+RIGHT(MID($C279,2,1)*8)+RIGHT(MID($C279,3,1)*7)+RIGHT(MID($C279,4,1)*6)+RIGHT(MID($C279,5,1)*5)+RIGHT(MID($C279,6,1)*4)+RIGHT(MID($C279,7,1)*3)+RIGHT(MID($C279,8,1)*2)+RIGHT(MID($C279,9,1)*1)),"字數錯誤")</f>
        <v>字數錯誤</v>
      </c>
      <c r="J279" s="6" t="s">
        <v>13</v>
      </c>
      <c r="K279" s="6">
        <v>5</v>
      </c>
    </row>
    <row r="280" spans="1:11" ht="18.75">
      <c r="A280" s="5"/>
      <c r="B280" s="5"/>
      <c r="C280" s="16"/>
      <c r="D280" s="5"/>
      <c r="E280" s="5"/>
      <c r="F280" s="3" t="str">
        <f>IF(LEN($C280)-10=0,IF(9-RIGHT(VLOOKUP(MID($C280,1,1),$J$4:K299,2,1)+RIGHT(RIGHT(MID($C280,2,1)*8)+RIGHT(MID($C280,3,1)*7)+RIGHT(MID($C280,4,1)*6)+RIGHT(MID($C280,5,1)*5)+RIGHT(MID($C280,6,1)*4)+RIGHT(MID($C280,7,1)*3)+RIGHT(MID($C280,8,1)*2)+RIGHT(MID($C280,9,1)*1)))-RIGHT($C280)=0,"^_^","邏輯錯誤"),"字數錯誤")</f>
        <v>字數錯誤</v>
      </c>
      <c r="G280" s="4" t="str">
        <f>IF(LEN($C280)-9=0,9-RIGHT(VLOOKUP(MID($C280,1,1),$J$4:K299,2,1)+RIGHT(MID($C280,2,1)*8)+RIGHT(MID($C280,3,1)*7)+RIGHT(MID($C280,4,1)*6)+RIGHT(MID($C280,5,1)*5)+RIGHT(MID($C280,6,1)*4)+RIGHT(MID($C280,7,1)*3)+RIGHT(MID($C280,8,1)*2)+RIGHT(MID($C280,9,1)*1)),"字數錯誤")</f>
        <v>字數錯誤</v>
      </c>
      <c r="J280" s="6" t="s">
        <v>14</v>
      </c>
      <c r="K280" s="6">
        <v>4</v>
      </c>
    </row>
    <row r="281" spans="1:11" ht="18.75">
      <c r="A281" s="5"/>
      <c r="B281" s="5"/>
      <c r="C281" s="16"/>
      <c r="D281" s="5"/>
      <c r="E281" s="5"/>
      <c r="F281" s="3" t="str">
        <f>IF(LEN($C281)-10=0,IF(9-RIGHT(VLOOKUP(MID($C281,1,1),$J$4:K299,2,1)+RIGHT(RIGHT(MID($C281,2,1)*8)+RIGHT(MID($C281,3,1)*7)+RIGHT(MID($C281,4,1)*6)+RIGHT(MID($C281,5,1)*5)+RIGHT(MID($C281,6,1)*4)+RIGHT(MID($C281,7,1)*3)+RIGHT(MID($C281,8,1)*2)+RIGHT(MID($C281,9,1)*1)))-RIGHT($C281)=0,"^_^","邏輯錯誤"),"字數錯誤")</f>
        <v>字數錯誤</v>
      </c>
      <c r="G281" s="4" t="str">
        <f>IF(LEN($C281)-9=0,9-RIGHT(VLOOKUP(MID($C281,1,1),$J$4:K299,2,1)+RIGHT(MID($C281,2,1)*8)+RIGHT(MID($C281,3,1)*7)+RIGHT(MID($C281,4,1)*6)+RIGHT(MID($C281,5,1)*5)+RIGHT(MID($C281,6,1)*4)+RIGHT(MID($C281,7,1)*3)+RIGHT(MID($C281,8,1)*2)+RIGHT(MID($C281,9,1)*1)),"字數錯誤")</f>
        <v>字數錯誤</v>
      </c>
      <c r="J281" s="6" t="s">
        <v>15</v>
      </c>
      <c r="K281" s="6">
        <v>3</v>
      </c>
    </row>
    <row r="282" spans="1:11" ht="18.75">
      <c r="A282" s="5"/>
      <c r="B282" s="5"/>
      <c r="C282" s="16"/>
      <c r="D282" s="5"/>
      <c r="E282" s="5"/>
      <c r="F282" s="3" t="str">
        <f>IF(LEN($C282)-10=0,IF(9-RIGHT(VLOOKUP(MID($C282,1,1),$J$4:K299,2,1)+RIGHT(RIGHT(MID($C282,2,1)*8)+RIGHT(MID($C282,3,1)*7)+RIGHT(MID($C282,4,1)*6)+RIGHT(MID($C282,5,1)*5)+RIGHT(MID($C282,6,1)*4)+RIGHT(MID($C282,7,1)*3)+RIGHT(MID($C282,8,1)*2)+RIGHT(MID($C282,9,1)*1)))-RIGHT($C282)=0,"^_^","邏輯錯誤"),"字數錯誤")</f>
        <v>字數錯誤</v>
      </c>
      <c r="G282" s="4" t="str">
        <f>IF(LEN($C282)-9=0,9-RIGHT(VLOOKUP(MID($C282,1,1),$J$4:K299,2,1)+RIGHT(MID($C282,2,1)*8)+RIGHT(MID($C282,3,1)*7)+RIGHT(MID($C282,4,1)*6)+RIGHT(MID($C282,5,1)*5)+RIGHT(MID($C282,6,1)*4)+RIGHT(MID($C282,7,1)*3)+RIGHT(MID($C282,8,1)*2)+RIGHT(MID($C282,9,1)*1)),"字數錯誤")</f>
        <v>字數錯誤</v>
      </c>
      <c r="J282" s="6" t="s">
        <v>16</v>
      </c>
      <c r="K282" s="6">
        <v>8</v>
      </c>
    </row>
    <row r="283" spans="1:11" ht="18.75">
      <c r="A283" s="5"/>
      <c r="B283" s="5"/>
      <c r="C283" s="16"/>
      <c r="D283" s="5"/>
      <c r="E283" s="5"/>
      <c r="F283" s="3" t="str">
        <f>IF(LEN($C283)-10=0,IF(9-RIGHT(VLOOKUP(MID($C283,1,1),$J$4:K299,2,1)+RIGHT(RIGHT(MID($C283,2,1)*8)+RIGHT(MID($C283,3,1)*7)+RIGHT(MID($C283,4,1)*6)+RIGHT(MID($C283,5,1)*5)+RIGHT(MID($C283,6,1)*4)+RIGHT(MID($C283,7,1)*3)+RIGHT(MID($C283,8,1)*2)+RIGHT(MID($C283,9,1)*1)))-RIGHT($C283)=0,"^_^","邏輯錯誤"),"字數錯誤")</f>
        <v>字數錯誤</v>
      </c>
      <c r="G283" s="4" t="str">
        <f>IF(LEN($C283)-9=0,9-RIGHT(VLOOKUP(MID($C283,1,1),$J$4:K299,2,1)+RIGHT(MID($C283,2,1)*8)+RIGHT(MID($C283,3,1)*7)+RIGHT(MID($C283,4,1)*6)+RIGHT(MID($C283,5,1)*5)+RIGHT(MID($C283,6,1)*4)+RIGHT(MID($C283,7,1)*3)+RIGHT(MID($C283,8,1)*2)+RIGHT(MID($C283,9,1)*1)),"字數錯誤")</f>
        <v>字數錯誤</v>
      </c>
      <c r="J283" s="6" t="s">
        <v>17</v>
      </c>
      <c r="K283" s="6">
        <v>2</v>
      </c>
    </row>
    <row r="284" spans="1:11" ht="18.75">
      <c r="A284" s="5"/>
      <c r="B284" s="5"/>
      <c r="C284" s="16"/>
      <c r="D284" s="5"/>
      <c r="E284" s="5"/>
      <c r="F284" s="3" t="str">
        <f>IF(LEN($C284)-10=0,IF(9-RIGHT(VLOOKUP(MID($C284,1,1),$J$4:K299,2,1)+RIGHT(RIGHT(MID($C284,2,1)*8)+RIGHT(MID($C284,3,1)*7)+RIGHT(MID($C284,4,1)*6)+RIGHT(MID($C284,5,1)*5)+RIGHT(MID($C284,6,1)*4)+RIGHT(MID($C284,7,1)*3)+RIGHT(MID($C284,8,1)*2)+RIGHT(MID($C284,9,1)*1)))-RIGHT($C284)=0,"^_^","邏輯錯誤"),"字數錯誤")</f>
        <v>字數錯誤</v>
      </c>
      <c r="G284" s="4" t="str">
        <f>IF(LEN($C284)-9=0,9-RIGHT(VLOOKUP(MID($C284,1,1),$J$4:K299,2,1)+RIGHT(MID($C284,2,1)*8)+RIGHT(MID($C284,3,1)*7)+RIGHT(MID($C284,4,1)*6)+RIGHT(MID($C284,5,1)*5)+RIGHT(MID($C284,6,1)*4)+RIGHT(MID($C284,7,1)*3)+RIGHT(MID($C284,8,1)*2)+RIGHT(MID($C284,9,1)*1)),"字數錯誤")</f>
        <v>字數錯誤</v>
      </c>
      <c r="J284" s="6" t="s">
        <v>18</v>
      </c>
      <c r="K284" s="6">
        <v>1</v>
      </c>
    </row>
    <row r="285" spans="1:11" ht="18.75">
      <c r="A285" s="5"/>
      <c r="B285" s="5"/>
      <c r="C285" s="16"/>
      <c r="D285" s="5"/>
      <c r="E285" s="5"/>
      <c r="F285" s="3" t="str">
        <f>IF(LEN($C285)-10=0,IF(9-RIGHT(VLOOKUP(MID($C285,1,1),$J$4:K299,2,1)+RIGHT(RIGHT(MID($C285,2,1)*8)+RIGHT(MID($C285,3,1)*7)+RIGHT(MID($C285,4,1)*6)+RIGHT(MID($C285,5,1)*5)+RIGHT(MID($C285,6,1)*4)+RIGHT(MID($C285,7,1)*3)+RIGHT(MID($C285,8,1)*2)+RIGHT(MID($C285,9,1)*1)))-RIGHT($C285)=0,"^_^","邏輯錯誤"),"字數錯誤")</f>
        <v>字數錯誤</v>
      </c>
      <c r="G285" s="4" t="str">
        <f>IF(LEN($C285)-9=0,9-RIGHT(VLOOKUP(MID($C285,1,1),$J$4:K299,2,1)+RIGHT(MID($C285,2,1)*8)+RIGHT(MID($C285,3,1)*7)+RIGHT(MID($C285,4,1)*6)+RIGHT(MID($C285,5,1)*5)+RIGHT(MID($C285,6,1)*4)+RIGHT(MID($C285,7,1)*3)+RIGHT(MID($C285,8,1)*2)+RIGHT(MID($C285,9,1)*1)),"字數錯誤")</f>
        <v>字數錯誤</v>
      </c>
      <c r="J285" s="6" t="s">
        <v>19</v>
      </c>
      <c r="K285" s="6">
        <v>1</v>
      </c>
    </row>
    <row r="286" spans="1:11" ht="18.75">
      <c r="A286" s="5"/>
      <c r="B286" s="5"/>
      <c r="C286" s="16"/>
      <c r="D286" s="5"/>
      <c r="E286" s="5"/>
      <c r="F286" s="3" t="str">
        <f>IF(LEN($C286)-10=0,IF(9-RIGHT(VLOOKUP(MID($C286,1,1),$J$4:K299,2,1)+RIGHT(RIGHT(MID($C286,2,1)*8)+RIGHT(MID($C286,3,1)*7)+RIGHT(MID($C286,4,1)*6)+RIGHT(MID($C286,5,1)*5)+RIGHT(MID($C286,6,1)*4)+RIGHT(MID($C286,7,1)*3)+RIGHT(MID($C286,8,1)*2)+RIGHT(MID($C286,9,1)*1)))-RIGHT($C286)=0,"^_^","邏輯錯誤"),"字數錯誤")</f>
        <v>字數錯誤</v>
      </c>
      <c r="G286" s="4" t="str">
        <f>IF(LEN($C286)-9=0,9-RIGHT(VLOOKUP(MID($C286,1,1),$J$4:K299,2,1)+RIGHT(MID($C286,2,1)*8)+RIGHT(MID($C286,3,1)*7)+RIGHT(MID($C286,4,1)*6)+RIGHT(MID($C286,5,1)*5)+RIGHT(MID($C286,6,1)*4)+RIGHT(MID($C286,7,1)*3)+RIGHT(MID($C286,8,1)*2)+RIGHT(MID($C286,9,1)*1)),"字數錯誤")</f>
        <v>字數錯誤</v>
      </c>
      <c r="J286" s="6" t="s">
        <v>20</v>
      </c>
      <c r="K286" s="6">
        <v>0</v>
      </c>
    </row>
    <row r="287" spans="1:11" ht="18.75">
      <c r="A287" s="5"/>
      <c r="B287" s="5"/>
      <c r="C287" s="16"/>
      <c r="D287" s="5"/>
      <c r="E287" s="5"/>
      <c r="F287" s="3" t="str">
        <f>IF(LEN($C287)-10=0,IF(9-RIGHT(VLOOKUP(MID($C287,1,1),$J$4:K299,2,1)+RIGHT(RIGHT(MID($C287,2,1)*8)+RIGHT(MID($C287,3,1)*7)+RIGHT(MID($C287,4,1)*6)+RIGHT(MID($C287,5,1)*5)+RIGHT(MID($C287,6,1)*4)+RIGHT(MID($C287,7,1)*3)+RIGHT(MID($C287,8,1)*2)+RIGHT(MID($C287,9,1)*1)))-RIGHT($C287)=0,"^_^","邏輯錯誤"),"字數錯誤")</f>
        <v>字數錯誤</v>
      </c>
      <c r="G287" s="4" t="str">
        <f>IF(LEN($C287)-9=0,9-RIGHT(VLOOKUP(MID($C287,1,1),$J$4:K299,2,1)+RIGHT(MID($C287,2,1)*8)+RIGHT(MID($C287,3,1)*7)+RIGHT(MID($C287,4,1)*6)+RIGHT(MID($C287,5,1)*5)+RIGHT(MID($C287,6,1)*4)+RIGHT(MID($C287,7,1)*3)+RIGHT(MID($C287,8,1)*2)+RIGHT(MID($C287,9,1)*1)),"字數錯誤")</f>
        <v>字數錯誤</v>
      </c>
      <c r="J287" s="6" t="s">
        <v>21</v>
      </c>
      <c r="K287" s="6">
        <v>9</v>
      </c>
    </row>
    <row r="288" spans="1:11" ht="18.75">
      <c r="A288" s="5"/>
      <c r="B288" s="5"/>
      <c r="C288" s="16"/>
      <c r="D288" s="5"/>
      <c r="E288" s="5"/>
      <c r="F288" s="3" t="str">
        <f>IF(LEN($C288)-10=0,IF(9-RIGHT(VLOOKUP(MID($C288,1,1),$J$4:K299,2,1)+RIGHT(RIGHT(MID($C288,2,1)*8)+RIGHT(MID($C288,3,1)*7)+RIGHT(MID($C288,4,1)*6)+RIGHT(MID($C288,5,1)*5)+RIGHT(MID($C288,6,1)*4)+RIGHT(MID($C288,7,1)*3)+RIGHT(MID($C288,8,1)*2)+RIGHT(MID($C288,9,1)*1)))-RIGHT($C288)=0,"^_^","邏輯錯誤"),"字數錯誤")</f>
        <v>字數錯誤</v>
      </c>
      <c r="G288" s="4" t="str">
        <f>IF(LEN($C288)-9=0,9-RIGHT(VLOOKUP(MID($C288,1,1),$J$4:K299,2,1)+RIGHT(MID($C288,2,1)*8)+RIGHT(MID($C288,3,1)*7)+RIGHT(MID($C288,4,1)*6)+RIGHT(MID($C288,5,1)*5)+RIGHT(MID($C288,6,1)*4)+RIGHT(MID($C288,7,1)*3)+RIGHT(MID($C288,8,1)*2)+RIGHT(MID($C288,9,1)*1)),"字數錯誤")</f>
        <v>字數錯誤</v>
      </c>
      <c r="J288" s="6" t="s">
        <v>22</v>
      </c>
      <c r="K288" s="6">
        <v>7</v>
      </c>
    </row>
    <row r="289" spans="1:11" ht="18.75">
      <c r="A289" s="5"/>
      <c r="B289" s="5"/>
      <c r="C289" s="16"/>
      <c r="D289" s="5"/>
      <c r="E289" s="5"/>
      <c r="F289" s="3" t="str">
        <f>IF(LEN($C289)-10=0,IF(9-RIGHT(VLOOKUP(MID($C289,1,1),$J$4:K299,2,1)+RIGHT(RIGHT(MID($C289,2,1)*8)+RIGHT(MID($C289,3,1)*7)+RIGHT(MID($C289,4,1)*6)+RIGHT(MID($C289,5,1)*5)+RIGHT(MID($C289,6,1)*4)+RIGHT(MID($C289,7,1)*3)+RIGHT(MID($C289,8,1)*2)+RIGHT(MID($C289,9,1)*1)))-RIGHT($C289)=0,"^_^","邏輯錯誤"),"字數錯誤")</f>
        <v>字數錯誤</v>
      </c>
      <c r="G289" s="4" t="str">
        <f>IF(LEN($C289)-9=0,9-RIGHT(VLOOKUP(MID($C289,1,1),$J$4:K299,2,1)+RIGHT(MID($C289,2,1)*8)+RIGHT(MID($C289,3,1)*7)+RIGHT(MID($C289,4,1)*6)+RIGHT(MID($C289,5,1)*5)+RIGHT(MID($C289,6,1)*4)+RIGHT(MID($C289,7,1)*3)+RIGHT(MID($C289,8,1)*2)+RIGHT(MID($C289,9,1)*1)),"字數錯誤")</f>
        <v>字數錯誤</v>
      </c>
      <c r="J289" s="6" t="s">
        <v>23</v>
      </c>
      <c r="K289" s="6">
        <v>8</v>
      </c>
    </row>
    <row r="290" spans="1:11" ht="18.75">
      <c r="A290" s="5"/>
      <c r="B290" s="5"/>
      <c r="C290" s="16"/>
      <c r="D290" s="5"/>
      <c r="E290" s="5"/>
      <c r="F290" s="3" t="str">
        <f>IF(LEN($C290)-10=0,IF(9-RIGHT(VLOOKUP(MID($C290,1,1),$J$4:K299,2,1)+RIGHT(RIGHT(MID($C290,2,1)*8)+RIGHT(MID($C290,3,1)*7)+RIGHT(MID($C290,4,1)*6)+RIGHT(MID($C290,5,1)*5)+RIGHT(MID($C290,6,1)*4)+RIGHT(MID($C290,7,1)*3)+RIGHT(MID($C290,8,1)*2)+RIGHT(MID($C290,9,1)*1)))-RIGHT($C290)=0,"^_^","邏輯錯誤"),"字數錯誤")</f>
        <v>字數錯誤</v>
      </c>
      <c r="G290" s="4" t="str">
        <f>IF(LEN($C290)-9=0,9-RIGHT(VLOOKUP(MID($C290,1,1),$J$4:K299,2,1)+RIGHT(MID($C290,2,1)*8)+RIGHT(MID($C290,3,1)*7)+RIGHT(MID($C290,4,1)*6)+RIGHT(MID($C290,5,1)*5)+RIGHT(MID($C290,6,1)*4)+RIGHT(MID($C290,7,1)*3)+RIGHT(MID($C290,8,1)*2)+RIGHT(MID($C290,9,1)*1)),"字數錯誤")</f>
        <v>字數錯誤</v>
      </c>
      <c r="J290" s="6" t="s">
        <v>24</v>
      </c>
      <c r="K290" s="6">
        <v>7</v>
      </c>
    </row>
    <row r="291" spans="1:11" ht="18.75">
      <c r="A291" s="5"/>
      <c r="B291" s="5"/>
      <c r="C291" s="16"/>
      <c r="D291" s="5"/>
      <c r="E291" s="5"/>
      <c r="F291" s="3" t="str">
        <f>IF(LEN($C291)-10=0,IF(9-RIGHT(VLOOKUP(MID($C291,1,1),$J$4:K299,2,1)+RIGHT(RIGHT(MID($C291,2,1)*8)+RIGHT(MID($C291,3,1)*7)+RIGHT(MID($C291,4,1)*6)+RIGHT(MID($C291,5,1)*5)+RIGHT(MID($C291,6,1)*4)+RIGHT(MID($C291,7,1)*3)+RIGHT(MID($C291,8,1)*2)+RIGHT(MID($C291,9,1)*1)))-RIGHT($C291)=0,"^_^","邏輯錯誤"),"字數錯誤")</f>
        <v>字數錯誤</v>
      </c>
      <c r="G291" s="4" t="str">
        <f>IF(LEN($C291)-9=0,9-RIGHT(VLOOKUP(MID($C291,1,1),$J$4:K299,2,1)+RIGHT(MID($C291,2,1)*8)+RIGHT(MID($C291,3,1)*7)+RIGHT(MID($C291,4,1)*6)+RIGHT(MID($C291,5,1)*5)+RIGHT(MID($C291,6,1)*4)+RIGHT(MID($C291,7,1)*3)+RIGHT(MID($C291,8,1)*2)+RIGHT(MID($C291,9,1)*1)),"字數錯誤")</f>
        <v>字數錯誤</v>
      </c>
      <c r="J291" s="6" t="s">
        <v>25</v>
      </c>
      <c r="K291" s="6">
        <v>6</v>
      </c>
    </row>
    <row r="292" spans="1:11" ht="18.75">
      <c r="A292" s="5"/>
      <c r="B292" s="5"/>
      <c r="C292" s="16"/>
      <c r="D292" s="5"/>
      <c r="E292" s="5"/>
      <c r="F292" s="3" t="str">
        <f>IF(LEN($C292)-10=0,IF(9-RIGHT(VLOOKUP(MID($C292,1,1),$J$4:K299,2,1)+RIGHT(RIGHT(MID($C292,2,1)*8)+RIGHT(MID($C292,3,1)*7)+RIGHT(MID($C292,4,1)*6)+RIGHT(MID($C292,5,1)*5)+RIGHT(MID($C292,6,1)*4)+RIGHT(MID($C292,7,1)*3)+RIGHT(MID($C292,8,1)*2)+RIGHT(MID($C292,9,1)*1)))-RIGHT($C292)=0,"^_^","邏輯錯誤"),"字數錯誤")</f>
        <v>字數錯誤</v>
      </c>
      <c r="G292" s="4" t="str">
        <f>IF(LEN($C292)-9=0,9-RIGHT(VLOOKUP(MID($C292,1,1),$J$4:K299,2,1)+RIGHT(MID($C292,2,1)*8)+RIGHT(MID($C292,3,1)*7)+RIGHT(MID($C292,4,1)*6)+RIGHT(MID($C292,5,1)*5)+RIGHT(MID($C292,6,1)*4)+RIGHT(MID($C292,7,1)*3)+RIGHT(MID($C292,8,1)*2)+RIGHT(MID($C292,9,1)*1)),"字數錯誤")</f>
        <v>字數錯誤</v>
      </c>
      <c r="J292" s="6" t="s">
        <v>26</v>
      </c>
      <c r="K292" s="6">
        <v>5</v>
      </c>
    </row>
    <row r="293" spans="1:11" ht="18.75">
      <c r="A293" s="5"/>
      <c r="B293" s="5"/>
      <c r="C293" s="16"/>
      <c r="D293" s="5"/>
      <c r="E293" s="5"/>
      <c r="F293" s="3" t="str">
        <f>IF(LEN($C293)-10=0,IF(9-RIGHT(VLOOKUP(MID($C293,1,1),$J$4:K299,2,1)+RIGHT(RIGHT(MID($C293,2,1)*8)+RIGHT(MID($C293,3,1)*7)+RIGHT(MID($C293,4,1)*6)+RIGHT(MID($C293,5,1)*5)+RIGHT(MID($C293,6,1)*4)+RIGHT(MID($C293,7,1)*3)+RIGHT(MID($C293,8,1)*2)+RIGHT(MID($C293,9,1)*1)))-RIGHT($C293)=0,"^_^","邏輯錯誤"),"字數錯誤")</f>
        <v>字數錯誤</v>
      </c>
      <c r="G293" s="4" t="str">
        <f>IF(LEN($C293)-9=0,9-RIGHT(VLOOKUP(MID($C293,1,1),$J$4:K299,2,1)+RIGHT(MID($C293,2,1)*8)+RIGHT(MID($C293,3,1)*7)+RIGHT(MID($C293,4,1)*6)+RIGHT(MID($C293,5,1)*5)+RIGHT(MID($C293,6,1)*4)+RIGHT(MID($C293,7,1)*3)+RIGHT(MID($C293,8,1)*2)+RIGHT(MID($C293,9,1)*1)),"字數錯誤")</f>
        <v>字數錯誤</v>
      </c>
      <c r="J293" s="6" t="s">
        <v>27</v>
      </c>
      <c r="K293" s="6">
        <v>4</v>
      </c>
    </row>
    <row r="294" spans="1:11" ht="18.75">
      <c r="A294" s="5"/>
      <c r="B294" s="5"/>
      <c r="C294" s="16"/>
      <c r="D294" s="5"/>
      <c r="E294" s="5"/>
      <c r="F294" s="3" t="str">
        <f>IF(LEN($C294)-10=0,IF(9-RIGHT(VLOOKUP(MID($C294,1,1),$J$4:K299,2,1)+RIGHT(RIGHT(MID($C294,2,1)*8)+RIGHT(MID($C294,3,1)*7)+RIGHT(MID($C294,4,1)*6)+RIGHT(MID($C294,5,1)*5)+RIGHT(MID($C294,6,1)*4)+RIGHT(MID($C294,7,1)*3)+RIGHT(MID($C294,8,1)*2)+RIGHT(MID($C294,9,1)*1)))-RIGHT($C294)=0,"^_^","邏輯錯誤"),"字數錯誤")</f>
        <v>字數錯誤</v>
      </c>
      <c r="G294" s="4" t="str">
        <f>IF(LEN($C294)-9=0,9-RIGHT(VLOOKUP(MID($C294,1,1),$J$4:K299,2,1)+RIGHT(MID($C294,2,1)*8)+RIGHT(MID($C294,3,1)*7)+RIGHT(MID($C294,4,1)*6)+RIGHT(MID($C294,5,1)*5)+RIGHT(MID($C294,6,1)*4)+RIGHT(MID($C294,7,1)*3)+RIGHT(MID($C294,8,1)*2)+RIGHT(MID($C294,9,1)*1)),"字數錯誤")</f>
        <v>字數錯誤</v>
      </c>
      <c r="J294" s="6" t="s">
        <v>28</v>
      </c>
      <c r="K294" s="6">
        <v>3</v>
      </c>
    </row>
    <row r="295" spans="1:11" ht="18.75">
      <c r="A295" s="5"/>
      <c r="B295" s="5"/>
      <c r="C295" s="16"/>
      <c r="D295" s="5"/>
      <c r="E295" s="5"/>
      <c r="F295" s="3" t="str">
        <f>IF(LEN($C295)-10=0,IF(9-RIGHT(VLOOKUP(MID($C295,1,1),$J$4:K299,2,1)+RIGHT(RIGHT(MID($C295,2,1)*8)+RIGHT(MID($C295,3,1)*7)+RIGHT(MID($C295,4,1)*6)+RIGHT(MID($C295,5,1)*5)+RIGHT(MID($C295,6,1)*4)+RIGHT(MID($C295,7,1)*3)+RIGHT(MID($C295,8,1)*2)+RIGHT(MID($C295,9,1)*1)))-RIGHT($C295)=0,"^_^","邏輯錯誤"),"字數錯誤")</f>
        <v>字數錯誤</v>
      </c>
      <c r="G295" s="4" t="str">
        <f>IF(LEN($C295)-9=0,9-RIGHT(VLOOKUP(MID($C295,1,1),$J$4:K299,2,1)+RIGHT(MID($C295,2,1)*8)+RIGHT(MID($C295,3,1)*7)+RIGHT(MID($C295,4,1)*6)+RIGHT(MID($C295,5,1)*5)+RIGHT(MID($C295,6,1)*4)+RIGHT(MID($C295,7,1)*3)+RIGHT(MID($C295,8,1)*2)+RIGHT(MID($C295,9,1)*1)),"字數錯誤")</f>
        <v>字數錯誤</v>
      </c>
      <c r="J295" s="6" t="s">
        <v>29</v>
      </c>
      <c r="K295" s="6">
        <v>2</v>
      </c>
    </row>
    <row r="296" spans="1:11" ht="18.75">
      <c r="A296" s="5"/>
      <c r="B296" s="5"/>
      <c r="C296" s="16"/>
      <c r="D296" s="5"/>
      <c r="E296" s="5"/>
      <c r="F296" s="3" t="str">
        <f>IF(LEN($C296)-10=0,IF(9-RIGHT(VLOOKUP(MID($C296,1,1),$J$4:K299,2,1)+RIGHT(RIGHT(MID($C296,2,1)*8)+RIGHT(MID($C296,3,1)*7)+RIGHT(MID($C296,4,1)*6)+RIGHT(MID($C296,5,1)*5)+RIGHT(MID($C296,6,1)*4)+RIGHT(MID($C296,7,1)*3)+RIGHT(MID($C296,8,1)*2)+RIGHT(MID($C296,9,1)*1)))-RIGHT($C296)=0,"^_^","邏輯錯誤"),"字數錯誤")</f>
        <v>字數錯誤</v>
      </c>
      <c r="G296" s="4" t="str">
        <f>IF(LEN($C296)-9=0,9-RIGHT(VLOOKUP(MID($C296,1,1),$J$4:K299,2,1)+RIGHT(MID($C296,2,1)*8)+RIGHT(MID($C296,3,1)*7)+RIGHT(MID($C296,4,1)*6)+RIGHT(MID($C296,5,1)*5)+RIGHT(MID($C296,6,1)*4)+RIGHT(MID($C296,7,1)*3)+RIGHT(MID($C296,8,1)*2)+RIGHT(MID($C296,9,1)*1)),"字數錯誤")</f>
        <v>字數錯誤</v>
      </c>
      <c r="J296" s="6" t="s">
        <v>30</v>
      </c>
      <c r="K296" s="6">
        <v>0</v>
      </c>
    </row>
    <row r="297" spans="1:11" ht="18.75">
      <c r="A297" s="5"/>
      <c r="B297" s="5"/>
      <c r="C297" s="16"/>
      <c r="D297" s="5"/>
      <c r="E297" s="5"/>
      <c r="F297" s="3" t="str">
        <f>IF(LEN($C297)-10=0,IF(9-RIGHT(VLOOKUP(MID($C297,1,1),$J$4:K299,2,1)+RIGHT(RIGHT(MID($C297,2,1)*8)+RIGHT(MID($C297,3,1)*7)+RIGHT(MID($C297,4,1)*6)+RIGHT(MID($C297,5,1)*5)+RIGHT(MID($C297,6,1)*4)+RIGHT(MID($C297,7,1)*3)+RIGHT(MID($C297,8,1)*2)+RIGHT(MID($C297,9,1)*1)))-RIGHT($C297)=0,"^_^","邏輯錯誤"),"字數錯誤")</f>
        <v>字數錯誤</v>
      </c>
      <c r="G297" s="4" t="str">
        <f>IF(LEN($C297)-9=0,9-RIGHT(VLOOKUP(MID($C297,1,1),$J$4:K299,2,1)+RIGHT(MID($C297,2,1)*8)+RIGHT(MID($C297,3,1)*7)+RIGHT(MID($C297,4,1)*6)+RIGHT(MID($C297,5,1)*5)+RIGHT(MID($C297,6,1)*4)+RIGHT(MID($C297,7,1)*3)+RIGHT(MID($C297,8,1)*2)+RIGHT(MID($C297,9,1)*1)),"字數錯誤")</f>
        <v>字數錯誤</v>
      </c>
      <c r="J297" s="6" t="s">
        <v>31</v>
      </c>
      <c r="K297" s="6">
        <v>2</v>
      </c>
    </row>
    <row r="298" spans="1:11" ht="18.75">
      <c r="A298" s="5"/>
      <c r="B298" s="5"/>
      <c r="C298" s="16"/>
      <c r="D298" s="5"/>
      <c r="E298" s="5"/>
      <c r="F298" s="3" t="str">
        <f>IF(LEN($C298)-10=0,IF(9-RIGHT(VLOOKUP(MID($C298,1,1),$J$4:K299,2,1)+RIGHT(RIGHT(MID($C298,2,1)*8)+RIGHT(MID($C298,3,1)*7)+RIGHT(MID($C298,4,1)*6)+RIGHT(MID($C298,5,1)*5)+RIGHT(MID($C298,6,1)*4)+RIGHT(MID($C298,7,1)*3)+RIGHT(MID($C298,8,1)*2)+RIGHT(MID($C298,9,1)*1)))-RIGHT($C298)=0,"^_^","邏輯錯誤"),"字數錯誤")</f>
        <v>字數錯誤</v>
      </c>
      <c r="G298" s="4" t="str">
        <f>IF(LEN($C298)-9=0,9-RIGHT(VLOOKUP(MID($C298,1,1),$J$4:K299,2,1)+RIGHT(MID($C298,2,1)*8)+RIGHT(MID($C298,3,1)*7)+RIGHT(MID($C298,4,1)*6)+RIGHT(MID($C298,5,1)*5)+RIGHT(MID($C298,6,1)*4)+RIGHT(MID($C298,7,1)*3)+RIGHT(MID($C298,8,1)*2)+RIGHT(MID($C298,9,1)*1)),"字數錯誤")</f>
        <v>字數錯誤</v>
      </c>
      <c r="J298" s="6" t="s">
        <v>32</v>
      </c>
      <c r="K298" s="6">
        <v>1</v>
      </c>
    </row>
    <row r="299" spans="1:11" ht="18.75">
      <c r="A299" s="5"/>
      <c r="B299" s="5"/>
      <c r="C299" s="16"/>
      <c r="D299" s="5"/>
      <c r="E299" s="5"/>
      <c r="F299" s="3" t="str">
        <f>IF(LEN($C299)-10=0,IF(9-RIGHT(VLOOKUP(MID($C299,1,1),$J$4:K299,2,1)+RIGHT(RIGHT(MID($C299,2,1)*8)+RIGHT(MID($C299,3,1)*7)+RIGHT(MID($C299,4,1)*6)+RIGHT(MID($C299,5,1)*5)+RIGHT(MID($C299,6,1)*4)+RIGHT(MID($C299,7,1)*3)+RIGHT(MID($C299,8,1)*2)+RIGHT(MID($C299,9,1)*1)))-RIGHT($C299)=0,"^_^","邏輯錯誤"),"字數錯誤")</f>
        <v>字數錯誤</v>
      </c>
      <c r="G299" s="4" t="str">
        <f>IF(LEN($C299)-9=0,9-RIGHT(VLOOKUP(MID($C299,1,1),$J$4:K299,2,1)+RIGHT(MID($C299,2,1)*8)+RIGHT(MID($C299,3,1)*7)+RIGHT(MID($C299,4,1)*6)+RIGHT(MID($C299,5,1)*5)+RIGHT(MID($C299,6,1)*4)+RIGHT(MID($C299,7,1)*3)+RIGHT(MID($C299,8,1)*2)+RIGHT(MID($C299,9,1)*1)),"字數錯誤")</f>
        <v>字數錯誤</v>
      </c>
      <c r="J299" s="6" t="s">
        <v>33</v>
      </c>
      <c r="K299" s="6">
        <v>9</v>
      </c>
    </row>
    <row r="300" spans="1:7" ht="18.75">
      <c r="A300" s="5"/>
      <c r="B300" s="5"/>
      <c r="C300" s="16"/>
      <c r="D300" s="5"/>
      <c r="E300" s="5"/>
      <c r="F300" s="3" t="str">
        <f>IF(LEN($C300)-10=0,IF(9-RIGHT(VLOOKUP(MID($C300,1,1),$J$4:K326,2,1)+RIGHT(RIGHT(MID($C300,2,1)*8)+RIGHT(MID($C300,3,1)*7)+RIGHT(MID($C300,4,1)*6)+RIGHT(MID($C300,5,1)*5)+RIGHT(MID($C300,6,1)*4)+RIGHT(MID($C300,7,1)*3)+RIGHT(MID($C300,8,1)*2)+RIGHT(MID($C300,9,1)*1)))-RIGHT($C300)=0,"^_^","邏輯錯誤"),"字數錯誤")</f>
        <v>字數錯誤</v>
      </c>
      <c r="G300" s="4" t="str">
        <f>IF(LEN($C300)-9=0,9-RIGHT(VLOOKUP(MID($C300,1,1),$J$4:K326,2,1)+RIGHT(MID($C300,2,1)*8)+RIGHT(MID($C300,3,1)*7)+RIGHT(MID($C300,4,1)*6)+RIGHT(MID($C300,5,1)*5)+RIGHT(MID($C300,6,1)*4)+RIGHT(MID($C300,7,1)*3)+RIGHT(MID($C300,8,1)*2)+RIGHT(MID($C300,9,1)*1)),"字數錯誤")</f>
        <v>字數錯誤</v>
      </c>
    </row>
    <row r="301" spans="1:11" ht="18.75">
      <c r="A301" s="5"/>
      <c r="B301" s="5"/>
      <c r="C301" s="16"/>
      <c r="D301" s="5"/>
      <c r="E301" s="5"/>
      <c r="F301" s="3" t="str">
        <f>IF(LEN($C301)-10=0,IF(9-RIGHT(VLOOKUP(MID($C301,1,1),$J$4:K326,2,1)+RIGHT(RIGHT(MID($C301,2,1)*8)+RIGHT(MID($C301,3,1)*7)+RIGHT(MID($C301,4,1)*6)+RIGHT(MID($C301,5,1)*5)+RIGHT(MID($C301,6,1)*4)+RIGHT(MID($C301,7,1)*3)+RIGHT(MID($C301,8,1)*2)+RIGHT(MID($C301,9,1)*1)))-RIGHT($C301)=0,"^_^","邏輯錯誤"),"字數錯誤")</f>
        <v>字數錯誤</v>
      </c>
      <c r="G301" s="4" t="str">
        <f>IF(LEN($C301)-9=0,9-RIGHT(VLOOKUP(MID($C301,1,1),$J$4:K326,2,1)+RIGHT(MID($C301,2,1)*8)+RIGHT(MID($C301,3,1)*7)+RIGHT(MID($C301,4,1)*6)+RIGHT(MID($C301,5,1)*5)+RIGHT(MID($C301,6,1)*4)+RIGHT(MID($C301,7,1)*3)+RIGHT(MID($C301,8,1)*2)+RIGHT(MID($C301,9,1)*1)),"字數錯誤")</f>
        <v>字數錯誤</v>
      </c>
      <c r="J301" s="6" t="s">
        <v>8</v>
      </c>
      <c r="K301" s="6">
        <v>0</v>
      </c>
    </row>
    <row r="302" spans="1:11" ht="18.75">
      <c r="A302" s="5"/>
      <c r="B302" s="5"/>
      <c r="C302" s="16"/>
      <c r="D302" s="5"/>
      <c r="E302" s="5"/>
      <c r="F302" s="3" t="str">
        <f>IF(LEN($C302)-10=0,IF(9-RIGHT(VLOOKUP(MID($C302,1,1),$J$4:K326,2,1)+RIGHT(RIGHT(MID($C302,2,1)*8)+RIGHT(MID($C302,3,1)*7)+RIGHT(MID($C302,4,1)*6)+RIGHT(MID($C302,5,1)*5)+RIGHT(MID($C302,6,1)*4)+RIGHT(MID($C302,7,1)*3)+RIGHT(MID($C302,8,1)*2)+RIGHT(MID($C302,9,1)*1)))-RIGHT($C302)=0,"^_^","邏輯錯誤"),"字數錯誤")</f>
        <v>字數錯誤</v>
      </c>
      <c r="G302" s="4" t="str">
        <f>IF(LEN($C302)-9=0,9-RIGHT(VLOOKUP(MID($C302,1,1),$J$4:K326,2,1)+RIGHT(MID($C302,2,1)*8)+RIGHT(MID($C302,3,1)*7)+RIGHT(MID($C302,4,1)*6)+RIGHT(MID($C302,5,1)*5)+RIGHT(MID($C302,6,1)*4)+RIGHT(MID($C302,7,1)*3)+RIGHT(MID($C302,8,1)*2)+RIGHT(MID($C302,9,1)*1)),"字數錯誤")</f>
        <v>字數錯誤</v>
      </c>
      <c r="J302" s="6" t="s">
        <v>9</v>
      </c>
      <c r="K302" s="6">
        <v>9</v>
      </c>
    </row>
    <row r="303" spans="1:11" ht="18.75">
      <c r="A303" s="5"/>
      <c r="B303" s="5"/>
      <c r="C303" s="16"/>
      <c r="D303" s="5"/>
      <c r="E303" s="5"/>
      <c r="F303" s="3" t="str">
        <f>IF(LEN($C303)-10=0,IF(9-RIGHT(VLOOKUP(MID($C303,1,1),$J$4:K326,2,1)+RIGHT(RIGHT(MID($C303,2,1)*8)+RIGHT(MID($C303,3,1)*7)+RIGHT(MID($C303,4,1)*6)+RIGHT(MID($C303,5,1)*5)+RIGHT(MID($C303,6,1)*4)+RIGHT(MID($C303,7,1)*3)+RIGHT(MID($C303,8,1)*2)+RIGHT(MID($C303,9,1)*1)))-RIGHT($C303)=0,"^_^","邏輯錯誤"),"字數錯誤")</f>
        <v>字數錯誤</v>
      </c>
      <c r="G303" s="4" t="str">
        <f>IF(LEN($C303)-9=0,9-RIGHT(VLOOKUP(MID($C303,1,1),$J$4:K326,2,1)+RIGHT(MID($C303,2,1)*8)+RIGHT(MID($C303,3,1)*7)+RIGHT(MID($C303,4,1)*6)+RIGHT(MID($C303,5,1)*5)+RIGHT(MID($C303,6,1)*4)+RIGHT(MID($C303,7,1)*3)+RIGHT(MID($C303,8,1)*2)+RIGHT(MID($C303,9,1)*1)),"字數錯誤")</f>
        <v>字數錯誤</v>
      </c>
      <c r="J303" s="6" t="s">
        <v>10</v>
      </c>
      <c r="K303" s="6">
        <v>8</v>
      </c>
    </row>
    <row r="304" spans="1:11" ht="18.75">
      <c r="A304" s="5"/>
      <c r="B304" s="5"/>
      <c r="C304" s="16"/>
      <c r="D304" s="5"/>
      <c r="E304" s="5"/>
      <c r="F304" s="3" t="str">
        <f>IF(LEN($C304)-10=0,IF(9-RIGHT(VLOOKUP(MID($C304,1,1),$J$4:K326,2,1)+RIGHT(RIGHT(MID($C304,2,1)*8)+RIGHT(MID($C304,3,1)*7)+RIGHT(MID($C304,4,1)*6)+RIGHT(MID($C304,5,1)*5)+RIGHT(MID($C304,6,1)*4)+RIGHT(MID($C304,7,1)*3)+RIGHT(MID($C304,8,1)*2)+RIGHT(MID($C304,9,1)*1)))-RIGHT($C304)=0,"^_^","邏輯錯誤"),"字數錯誤")</f>
        <v>字數錯誤</v>
      </c>
      <c r="G304" s="4" t="str">
        <f>IF(LEN($C304)-9=0,9-RIGHT(VLOOKUP(MID($C304,1,1),$J$4:K326,2,1)+RIGHT(MID($C304,2,1)*8)+RIGHT(MID($C304,3,1)*7)+RIGHT(MID($C304,4,1)*6)+RIGHT(MID($C304,5,1)*5)+RIGHT(MID($C304,6,1)*4)+RIGHT(MID($C304,7,1)*3)+RIGHT(MID($C304,8,1)*2)+RIGHT(MID($C304,9,1)*1)),"字數錯誤")</f>
        <v>字數錯誤</v>
      </c>
      <c r="J304" s="6" t="s">
        <v>11</v>
      </c>
      <c r="K304" s="6">
        <v>7</v>
      </c>
    </row>
    <row r="305" spans="1:11" ht="18.75">
      <c r="A305" s="5"/>
      <c r="B305" s="5"/>
      <c r="C305" s="16"/>
      <c r="D305" s="5"/>
      <c r="E305" s="5"/>
      <c r="F305" s="3" t="str">
        <f>IF(LEN($C305)-10=0,IF(9-RIGHT(VLOOKUP(MID($C305,1,1),$J$4:K326,2,1)+RIGHT(RIGHT(MID($C305,2,1)*8)+RIGHT(MID($C305,3,1)*7)+RIGHT(MID($C305,4,1)*6)+RIGHT(MID($C305,5,1)*5)+RIGHT(MID($C305,6,1)*4)+RIGHT(MID($C305,7,1)*3)+RIGHT(MID($C305,8,1)*2)+RIGHT(MID($C305,9,1)*1)))-RIGHT($C305)=0,"^_^","邏輯錯誤"),"字數錯誤")</f>
        <v>字數錯誤</v>
      </c>
      <c r="G305" s="4" t="str">
        <f>IF(LEN($C305)-9=0,9-RIGHT(VLOOKUP(MID($C305,1,1),$J$4:K326,2,1)+RIGHT(MID($C305,2,1)*8)+RIGHT(MID($C305,3,1)*7)+RIGHT(MID($C305,4,1)*6)+RIGHT(MID($C305,5,1)*5)+RIGHT(MID($C305,6,1)*4)+RIGHT(MID($C305,7,1)*3)+RIGHT(MID($C305,8,1)*2)+RIGHT(MID($C305,9,1)*1)),"字數錯誤")</f>
        <v>字數錯誤</v>
      </c>
      <c r="J305" s="6" t="s">
        <v>12</v>
      </c>
      <c r="K305" s="6">
        <v>6</v>
      </c>
    </row>
    <row r="306" spans="1:11" ht="18.75">
      <c r="A306" s="5"/>
      <c r="B306" s="5"/>
      <c r="C306" s="16"/>
      <c r="D306" s="5"/>
      <c r="E306" s="5"/>
      <c r="F306" s="3" t="str">
        <f>IF(LEN($C306)-10=0,IF(9-RIGHT(VLOOKUP(MID($C306,1,1),$J$4:K326,2,1)+RIGHT(RIGHT(MID($C306,2,1)*8)+RIGHT(MID($C306,3,1)*7)+RIGHT(MID($C306,4,1)*6)+RIGHT(MID($C306,5,1)*5)+RIGHT(MID($C306,6,1)*4)+RIGHT(MID($C306,7,1)*3)+RIGHT(MID($C306,8,1)*2)+RIGHT(MID($C306,9,1)*1)))-RIGHT($C306)=0,"^_^","邏輯錯誤"),"字數錯誤")</f>
        <v>字數錯誤</v>
      </c>
      <c r="G306" s="4" t="str">
        <f>IF(LEN($C306)-9=0,9-RIGHT(VLOOKUP(MID($C306,1,1),$J$4:K326,2,1)+RIGHT(MID($C306,2,1)*8)+RIGHT(MID($C306,3,1)*7)+RIGHT(MID($C306,4,1)*6)+RIGHT(MID($C306,5,1)*5)+RIGHT(MID($C306,6,1)*4)+RIGHT(MID($C306,7,1)*3)+RIGHT(MID($C306,8,1)*2)+RIGHT(MID($C306,9,1)*1)),"字數錯誤")</f>
        <v>字數錯誤</v>
      </c>
      <c r="J306" s="6" t="s">
        <v>13</v>
      </c>
      <c r="K306" s="6">
        <v>5</v>
      </c>
    </row>
    <row r="307" spans="1:11" ht="18.75">
      <c r="A307" s="5"/>
      <c r="B307" s="5"/>
      <c r="C307" s="16"/>
      <c r="D307" s="5"/>
      <c r="E307" s="5"/>
      <c r="F307" s="3" t="str">
        <f>IF(LEN($C307)-10=0,IF(9-RIGHT(VLOOKUP(MID($C307,1,1),$J$4:K326,2,1)+RIGHT(RIGHT(MID($C307,2,1)*8)+RIGHT(MID($C307,3,1)*7)+RIGHT(MID($C307,4,1)*6)+RIGHT(MID($C307,5,1)*5)+RIGHT(MID($C307,6,1)*4)+RIGHT(MID($C307,7,1)*3)+RIGHT(MID($C307,8,1)*2)+RIGHT(MID($C307,9,1)*1)))-RIGHT($C307)=0,"^_^","邏輯錯誤"),"字數錯誤")</f>
        <v>字數錯誤</v>
      </c>
      <c r="G307" s="4" t="str">
        <f>IF(LEN($C307)-9=0,9-RIGHT(VLOOKUP(MID($C307,1,1),$J$4:K326,2,1)+RIGHT(MID($C307,2,1)*8)+RIGHT(MID($C307,3,1)*7)+RIGHT(MID($C307,4,1)*6)+RIGHT(MID($C307,5,1)*5)+RIGHT(MID($C307,6,1)*4)+RIGHT(MID($C307,7,1)*3)+RIGHT(MID($C307,8,1)*2)+RIGHT(MID($C307,9,1)*1)),"字數錯誤")</f>
        <v>字數錯誤</v>
      </c>
      <c r="J307" s="6" t="s">
        <v>14</v>
      </c>
      <c r="K307" s="6">
        <v>4</v>
      </c>
    </row>
    <row r="308" spans="1:11" ht="18.75">
      <c r="A308" s="5"/>
      <c r="B308" s="5"/>
      <c r="C308" s="16"/>
      <c r="D308" s="5"/>
      <c r="E308" s="5"/>
      <c r="F308" s="3" t="str">
        <f>IF(LEN($C308)-10=0,IF(9-RIGHT(VLOOKUP(MID($C308,1,1),$J$4:K326,2,1)+RIGHT(RIGHT(MID($C308,2,1)*8)+RIGHT(MID($C308,3,1)*7)+RIGHT(MID($C308,4,1)*6)+RIGHT(MID($C308,5,1)*5)+RIGHT(MID($C308,6,1)*4)+RIGHT(MID($C308,7,1)*3)+RIGHT(MID($C308,8,1)*2)+RIGHT(MID($C308,9,1)*1)))-RIGHT($C308)=0,"^_^","邏輯錯誤"),"字數錯誤")</f>
        <v>字數錯誤</v>
      </c>
      <c r="G308" s="4" t="str">
        <f>IF(LEN($C308)-9=0,9-RIGHT(VLOOKUP(MID($C308,1,1),$J$4:K326,2,1)+RIGHT(MID($C308,2,1)*8)+RIGHT(MID($C308,3,1)*7)+RIGHT(MID($C308,4,1)*6)+RIGHT(MID($C308,5,1)*5)+RIGHT(MID($C308,6,1)*4)+RIGHT(MID($C308,7,1)*3)+RIGHT(MID($C308,8,1)*2)+RIGHT(MID($C308,9,1)*1)),"字數錯誤")</f>
        <v>字數錯誤</v>
      </c>
      <c r="J308" s="6" t="s">
        <v>15</v>
      </c>
      <c r="K308" s="6">
        <v>3</v>
      </c>
    </row>
    <row r="309" spans="1:11" ht="18.75">
      <c r="A309" s="5"/>
      <c r="B309" s="5"/>
      <c r="C309" s="16"/>
      <c r="D309" s="5"/>
      <c r="E309" s="5"/>
      <c r="F309" s="3" t="str">
        <f>IF(LEN($C309)-10=0,IF(9-RIGHT(VLOOKUP(MID($C309,1,1),$J$4:K326,2,1)+RIGHT(RIGHT(MID($C309,2,1)*8)+RIGHT(MID($C309,3,1)*7)+RIGHT(MID($C309,4,1)*6)+RIGHT(MID($C309,5,1)*5)+RIGHT(MID($C309,6,1)*4)+RIGHT(MID($C309,7,1)*3)+RIGHT(MID($C309,8,1)*2)+RIGHT(MID($C309,9,1)*1)))-RIGHT($C309)=0,"^_^","邏輯錯誤"),"字數錯誤")</f>
        <v>字數錯誤</v>
      </c>
      <c r="G309" s="4" t="str">
        <f>IF(LEN($C309)-9=0,9-RIGHT(VLOOKUP(MID($C309,1,1),$J$4:K326,2,1)+RIGHT(MID($C309,2,1)*8)+RIGHT(MID($C309,3,1)*7)+RIGHT(MID($C309,4,1)*6)+RIGHT(MID($C309,5,1)*5)+RIGHT(MID($C309,6,1)*4)+RIGHT(MID($C309,7,1)*3)+RIGHT(MID($C309,8,1)*2)+RIGHT(MID($C309,9,1)*1)),"字數錯誤")</f>
        <v>字數錯誤</v>
      </c>
      <c r="J309" s="6" t="s">
        <v>16</v>
      </c>
      <c r="K309" s="6">
        <v>8</v>
      </c>
    </row>
    <row r="310" spans="1:11" ht="18.75">
      <c r="A310" s="5"/>
      <c r="B310" s="5"/>
      <c r="C310" s="16"/>
      <c r="D310" s="5"/>
      <c r="E310" s="5"/>
      <c r="F310" s="3" t="str">
        <f>IF(LEN($C310)-10=0,IF(9-RIGHT(VLOOKUP(MID($C310,1,1),$J$4:K326,2,1)+RIGHT(RIGHT(MID($C310,2,1)*8)+RIGHT(MID($C310,3,1)*7)+RIGHT(MID($C310,4,1)*6)+RIGHT(MID($C310,5,1)*5)+RIGHT(MID($C310,6,1)*4)+RIGHT(MID($C310,7,1)*3)+RIGHT(MID($C310,8,1)*2)+RIGHT(MID($C310,9,1)*1)))-RIGHT($C310)=0,"^_^","邏輯錯誤"),"字數錯誤")</f>
        <v>字數錯誤</v>
      </c>
      <c r="G310" s="4" t="str">
        <f>IF(LEN($C310)-9=0,9-RIGHT(VLOOKUP(MID($C310,1,1),$J$4:K326,2,1)+RIGHT(MID($C310,2,1)*8)+RIGHT(MID($C310,3,1)*7)+RIGHT(MID($C310,4,1)*6)+RIGHT(MID($C310,5,1)*5)+RIGHT(MID($C310,6,1)*4)+RIGHT(MID($C310,7,1)*3)+RIGHT(MID($C310,8,1)*2)+RIGHT(MID($C310,9,1)*1)),"字數錯誤")</f>
        <v>字數錯誤</v>
      </c>
      <c r="J310" s="6" t="s">
        <v>17</v>
      </c>
      <c r="K310" s="6">
        <v>2</v>
      </c>
    </row>
    <row r="311" spans="1:11" ht="18.75">
      <c r="A311" s="5"/>
      <c r="B311" s="5"/>
      <c r="C311" s="16"/>
      <c r="D311" s="5"/>
      <c r="E311" s="5"/>
      <c r="F311" s="3" t="str">
        <f>IF(LEN($C311)-10=0,IF(9-RIGHT(VLOOKUP(MID($C311,1,1),$J$4:K326,2,1)+RIGHT(RIGHT(MID($C311,2,1)*8)+RIGHT(MID($C311,3,1)*7)+RIGHT(MID($C311,4,1)*6)+RIGHT(MID($C311,5,1)*5)+RIGHT(MID($C311,6,1)*4)+RIGHT(MID($C311,7,1)*3)+RIGHT(MID($C311,8,1)*2)+RIGHT(MID($C311,9,1)*1)))-RIGHT($C311)=0,"^_^","邏輯錯誤"),"字數錯誤")</f>
        <v>字數錯誤</v>
      </c>
      <c r="G311" s="4" t="str">
        <f>IF(LEN($C311)-9=0,9-RIGHT(VLOOKUP(MID($C311,1,1),$J$4:K326,2,1)+RIGHT(MID($C311,2,1)*8)+RIGHT(MID($C311,3,1)*7)+RIGHT(MID($C311,4,1)*6)+RIGHT(MID($C311,5,1)*5)+RIGHT(MID($C311,6,1)*4)+RIGHT(MID($C311,7,1)*3)+RIGHT(MID($C311,8,1)*2)+RIGHT(MID($C311,9,1)*1)),"字數錯誤")</f>
        <v>字數錯誤</v>
      </c>
      <c r="J311" s="6" t="s">
        <v>18</v>
      </c>
      <c r="K311" s="6">
        <v>1</v>
      </c>
    </row>
    <row r="312" spans="1:11" ht="18.75">
      <c r="A312" s="5"/>
      <c r="B312" s="5"/>
      <c r="C312" s="16"/>
      <c r="D312" s="5"/>
      <c r="E312" s="5"/>
      <c r="F312" s="3" t="str">
        <f>IF(LEN($C312)-10=0,IF(9-RIGHT(VLOOKUP(MID($C312,1,1),$J$4:K326,2,1)+RIGHT(RIGHT(MID($C312,2,1)*8)+RIGHT(MID($C312,3,1)*7)+RIGHT(MID($C312,4,1)*6)+RIGHT(MID($C312,5,1)*5)+RIGHT(MID($C312,6,1)*4)+RIGHT(MID($C312,7,1)*3)+RIGHT(MID($C312,8,1)*2)+RIGHT(MID($C312,9,1)*1)))-RIGHT($C312)=0,"^_^","邏輯錯誤"),"字數錯誤")</f>
        <v>字數錯誤</v>
      </c>
      <c r="G312" s="4" t="str">
        <f>IF(LEN($C312)-9=0,9-RIGHT(VLOOKUP(MID($C312,1,1),$J$4:K326,2,1)+RIGHT(MID($C312,2,1)*8)+RIGHT(MID($C312,3,1)*7)+RIGHT(MID($C312,4,1)*6)+RIGHT(MID($C312,5,1)*5)+RIGHT(MID($C312,6,1)*4)+RIGHT(MID($C312,7,1)*3)+RIGHT(MID($C312,8,1)*2)+RIGHT(MID($C312,9,1)*1)),"字數錯誤")</f>
        <v>字數錯誤</v>
      </c>
      <c r="J312" s="6" t="s">
        <v>19</v>
      </c>
      <c r="K312" s="6">
        <v>1</v>
      </c>
    </row>
    <row r="313" spans="1:11" ht="18.75">
      <c r="A313" s="5"/>
      <c r="B313" s="5"/>
      <c r="C313" s="16"/>
      <c r="D313" s="5"/>
      <c r="E313" s="5"/>
      <c r="F313" s="3" t="str">
        <f>IF(LEN($C313)-10=0,IF(9-RIGHT(VLOOKUP(MID($C313,1,1),$J$4:K326,2,1)+RIGHT(RIGHT(MID($C313,2,1)*8)+RIGHT(MID($C313,3,1)*7)+RIGHT(MID($C313,4,1)*6)+RIGHT(MID($C313,5,1)*5)+RIGHT(MID($C313,6,1)*4)+RIGHT(MID($C313,7,1)*3)+RIGHT(MID($C313,8,1)*2)+RIGHT(MID($C313,9,1)*1)))-RIGHT($C313)=0,"^_^","邏輯錯誤"),"字數錯誤")</f>
        <v>字數錯誤</v>
      </c>
      <c r="G313" s="4" t="str">
        <f>IF(LEN($C313)-9=0,9-RIGHT(VLOOKUP(MID($C313,1,1),$J$4:K326,2,1)+RIGHT(MID($C313,2,1)*8)+RIGHT(MID($C313,3,1)*7)+RIGHT(MID($C313,4,1)*6)+RIGHT(MID($C313,5,1)*5)+RIGHT(MID($C313,6,1)*4)+RIGHT(MID($C313,7,1)*3)+RIGHT(MID($C313,8,1)*2)+RIGHT(MID($C313,9,1)*1)),"字數錯誤")</f>
        <v>字數錯誤</v>
      </c>
      <c r="J313" s="6" t="s">
        <v>20</v>
      </c>
      <c r="K313" s="6">
        <v>0</v>
      </c>
    </row>
    <row r="314" spans="1:11" ht="18.75">
      <c r="A314" s="5"/>
      <c r="B314" s="5"/>
      <c r="C314" s="16"/>
      <c r="D314" s="5"/>
      <c r="E314" s="5"/>
      <c r="F314" s="3" t="str">
        <f>IF(LEN($C314)-10=0,IF(9-RIGHT(VLOOKUP(MID($C314,1,1),$J$4:K326,2,1)+RIGHT(RIGHT(MID($C314,2,1)*8)+RIGHT(MID($C314,3,1)*7)+RIGHT(MID($C314,4,1)*6)+RIGHT(MID($C314,5,1)*5)+RIGHT(MID($C314,6,1)*4)+RIGHT(MID($C314,7,1)*3)+RIGHT(MID($C314,8,1)*2)+RIGHT(MID($C314,9,1)*1)))-RIGHT($C314)=0,"^_^","邏輯錯誤"),"字數錯誤")</f>
        <v>字數錯誤</v>
      </c>
      <c r="G314" s="4" t="str">
        <f>IF(LEN($C314)-9=0,9-RIGHT(VLOOKUP(MID($C314,1,1),$J$4:K326,2,1)+RIGHT(MID($C314,2,1)*8)+RIGHT(MID($C314,3,1)*7)+RIGHT(MID($C314,4,1)*6)+RIGHT(MID($C314,5,1)*5)+RIGHT(MID($C314,6,1)*4)+RIGHT(MID($C314,7,1)*3)+RIGHT(MID($C314,8,1)*2)+RIGHT(MID($C314,9,1)*1)),"字數錯誤")</f>
        <v>字數錯誤</v>
      </c>
      <c r="J314" s="6" t="s">
        <v>21</v>
      </c>
      <c r="K314" s="6">
        <v>9</v>
      </c>
    </row>
    <row r="315" spans="1:11" ht="18.75">
      <c r="A315" s="5"/>
      <c r="B315" s="5"/>
      <c r="C315" s="16"/>
      <c r="D315" s="5"/>
      <c r="E315" s="5"/>
      <c r="F315" s="3" t="str">
        <f>IF(LEN($C315)-10=0,IF(9-RIGHT(VLOOKUP(MID($C315,1,1),$J$4:K326,2,1)+RIGHT(RIGHT(MID($C315,2,1)*8)+RIGHT(MID($C315,3,1)*7)+RIGHT(MID($C315,4,1)*6)+RIGHT(MID($C315,5,1)*5)+RIGHT(MID($C315,6,1)*4)+RIGHT(MID($C315,7,1)*3)+RIGHT(MID($C315,8,1)*2)+RIGHT(MID($C315,9,1)*1)))-RIGHT($C315)=0,"^_^","邏輯錯誤"),"字數錯誤")</f>
        <v>字數錯誤</v>
      </c>
      <c r="G315" s="4" t="str">
        <f>IF(LEN($C315)-9=0,9-RIGHT(VLOOKUP(MID($C315,1,1),$J$4:K326,2,1)+RIGHT(MID($C315,2,1)*8)+RIGHT(MID($C315,3,1)*7)+RIGHT(MID($C315,4,1)*6)+RIGHT(MID($C315,5,1)*5)+RIGHT(MID($C315,6,1)*4)+RIGHT(MID($C315,7,1)*3)+RIGHT(MID($C315,8,1)*2)+RIGHT(MID($C315,9,1)*1)),"字數錯誤")</f>
        <v>字數錯誤</v>
      </c>
      <c r="J315" s="6" t="s">
        <v>22</v>
      </c>
      <c r="K315" s="6">
        <v>7</v>
      </c>
    </row>
    <row r="316" spans="1:11" ht="18.75">
      <c r="A316" s="5"/>
      <c r="B316" s="5"/>
      <c r="C316" s="16"/>
      <c r="D316" s="5"/>
      <c r="E316" s="5"/>
      <c r="F316" s="3" t="str">
        <f>IF(LEN($C316)-10=0,IF(9-RIGHT(VLOOKUP(MID($C316,1,1),$J$4:K326,2,1)+RIGHT(RIGHT(MID($C316,2,1)*8)+RIGHT(MID($C316,3,1)*7)+RIGHT(MID($C316,4,1)*6)+RIGHT(MID($C316,5,1)*5)+RIGHT(MID($C316,6,1)*4)+RIGHT(MID($C316,7,1)*3)+RIGHT(MID($C316,8,1)*2)+RIGHT(MID($C316,9,1)*1)))-RIGHT($C316)=0,"^_^","邏輯錯誤"),"字數錯誤")</f>
        <v>字數錯誤</v>
      </c>
      <c r="G316" s="4" t="str">
        <f>IF(LEN($C316)-9=0,9-RIGHT(VLOOKUP(MID($C316,1,1),$J$4:K326,2,1)+RIGHT(MID($C316,2,1)*8)+RIGHT(MID($C316,3,1)*7)+RIGHT(MID($C316,4,1)*6)+RIGHT(MID($C316,5,1)*5)+RIGHT(MID($C316,6,1)*4)+RIGHT(MID($C316,7,1)*3)+RIGHT(MID($C316,8,1)*2)+RIGHT(MID($C316,9,1)*1)),"字數錯誤")</f>
        <v>字數錯誤</v>
      </c>
      <c r="J316" s="6" t="s">
        <v>23</v>
      </c>
      <c r="K316" s="6">
        <v>8</v>
      </c>
    </row>
    <row r="317" spans="1:11" ht="18.75">
      <c r="A317" s="5"/>
      <c r="B317" s="5"/>
      <c r="C317" s="16"/>
      <c r="D317" s="5"/>
      <c r="E317" s="5"/>
      <c r="F317" s="3" t="str">
        <f>IF(LEN($C317)-10=0,IF(9-RIGHT(VLOOKUP(MID($C317,1,1),$J$4:K326,2,1)+RIGHT(RIGHT(MID($C317,2,1)*8)+RIGHT(MID($C317,3,1)*7)+RIGHT(MID($C317,4,1)*6)+RIGHT(MID($C317,5,1)*5)+RIGHT(MID($C317,6,1)*4)+RIGHT(MID($C317,7,1)*3)+RIGHT(MID($C317,8,1)*2)+RIGHT(MID($C317,9,1)*1)))-RIGHT($C317)=0,"^_^","邏輯錯誤"),"字數錯誤")</f>
        <v>字數錯誤</v>
      </c>
      <c r="G317" s="4" t="str">
        <f>IF(LEN($C317)-9=0,9-RIGHT(VLOOKUP(MID($C317,1,1),$J$4:K326,2,1)+RIGHT(MID($C317,2,1)*8)+RIGHT(MID($C317,3,1)*7)+RIGHT(MID($C317,4,1)*6)+RIGHT(MID($C317,5,1)*5)+RIGHT(MID($C317,6,1)*4)+RIGHT(MID($C317,7,1)*3)+RIGHT(MID($C317,8,1)*2)+RIGHT(MID($C317,9,1)*1)),"字數錯誤")</f>
        <v>字數錯誤</v>
      </c>
      <c r="J317" s="6" t="s">
        <v>24</v>
      </c>
      <c r="K317" s="6">
        <v>7</v>
      </c>
    </row>
    <row r="318" spans="1:11" ht="18.75">
      <c r="A318" s="5"/>
      <c r="B318" s="5"/>
      <c r="C318" s="16"/>
      <c r="D318" s="5"/>
      <c r="E318" s="5"/>
      <c r="F318" s="3" t="str">
        <f>IF(LEN($C318)-10=0,IF(9-RIGHT(VLOOKUP(MID($C318,1,1),$J$4:K326,2,1)+RIGHT(RIGHT(MID($C318,2,1)*8)+RIGHT(MID($C318,3,1)*7)+RIGHT(MID($C318,4,1)*6)+RIGHT(MID($C318,5,1)*5)+RIGHT(MID($C318,6,1)*4)+RIGHT(MID($C318,7,1)*3)+RIGHT(MID($C318,8,1)*2)+RIGHT(MID($C318,9,1)*1)))-RIGHT($C318)=0,"^_^","邏輯錯誤"),"字數錯誤")</f>
        <v>字數錯誤</v>
      </c>
      <c r="G318" s="4" t="str">
        <f>IF(LEN($C318)-9=0,9-RIGHT(VLOOKUP(MID($C318,1,1),$J$4:K326,2,1)+RIGHT(MID($C318,2,1)*8)+RIGHT(MID($C318,3,1)*7)+RIGHT(MID($C318,4,1)*6)+RIGHT(MID($C318,5,1)*5)+RIGHT(MID($C318,6,1)*4)+RIGHT(MID($C318,7,1)*3)+RIGHT(MID($C318,8,1)*2)+RIGHT(MID($C318,9,1)*1)),"字數錯誤")</f>
        <v>字數錯誤</v>
      </c>
      <c r="J318" s="6" t="s">
        <v>25</v>
      </c>
      <c r="K318" s="6">
        <v>6</v>
      </c>
    </row>
    <row r="319" spans="1:11" ht="18.75">
      <c r="A319" s="5"/>
      <c r="B319" s="5"/>
      <c r="C319" s="16"/>
      <c r="D319" s="5"/>
      <c r="E319" s="5"/>
      <c r="F319" s="3" t="str">
        <f>IF(LEN($C319)-10=0,IF(9-RIGHT(VLOOKUP(MID($C319,1,1),$J$4:K326,2,1)+RIGHT(RIGHT(MID($C319,2,1)*8)+RIGHT(MID($C319,3,1)*7)+RIGHT(MID($C319,4,1)*6)+RIGHT(MID($C319,5,1)*5)+RIGHT(MID($C319,6,1)*4)+RIGHT(MID($C319,7,1)*3)+RIGHT(MID($C319,8,1)*2)+RIGHT(MID($C319,9,1)*1)))-RIGHT($C319)=0,"^_^","邏輯錯誤"),"字數錯誤")</f>
        <v>字數錯誤</v>
      </c>
      <c r="G319" s="4" t="str">
        <f>IF(LEN($C319)-9=0,9-RIGHT(VLOOKUP(MID($C319,1,1),$J$4:K326,2,1)+RIGHT(MID($C319,2,1)*8)+RIGHT(MID($C319,3,1)*7)+RIGHT(MID($C319,4,1)*6)+RIGHT(MID($C319,5,1)*5)+RIGHT(MID($C319,6,1)*4)+RIGHT(MID($C319,7,1)*3)+RIGHT(MID($C319,8,1)*2)+RIGHT(MID($C319,9,1)*1)),"字數錯誤")</f>
        <v>字數錯誤</v>
      </c>
      <c r="J319" s="6" t="s">
        <v>26</v>
      </c>
      <c r="K319" s="6">
        <v>5</v>
      </c>
    </row>
    <row r="320" spans="1:11" ht="18.75">
      <c r="A320" s="5"/>
      <c r="B320" s="5"/>
      <c r="C320" s="16"/>
      <c r="D320" s="5"/>
      <c r="E320" s="5"/>
      <c r="F320" s="3" t="str">
        <f>IF(LEN($C320)-10=0,IF(9-RIGHT(VLOOKUP(MID($C320,1,1),$J$4:K326,2,1)+RIGHT(RIGHT(MID($C320,2,1)*8)+RIGHT(MID($C320,3,1)*7)+RIGHT(MID($C320,4,1)*6)+RIGHT(MID($C320,5,1)*5)+RIGHT(MID($C320,6,1)*4)+RIGHT(MID($C320,7,1)*3)+RIGHT(MID($C320,8,1)*2)+RIGHT(MID($C320,9,1)*1)))-RIGHT($C320)=0,"^_^","邏輯錯誤"),"字數錯誤")</f>
        <v>字數錯誤</v>
      </c>
      <c r="G320" s="4" t="str">
        <f>IF(LEN($C320)-9=0,9-RIGHT(VLOOKUP(MID($C320,1,1),$J$4:K326,2,1)+RIGHT(MID($C320,2,1)*8)+RIGHT(MID($C320,3,1)*7)+RIGHT(MID($C320,4,1)*6)+RIGHT(MID($C320,5,1)*5)+RIGHT(MID($C320,6,1)*4)+RIGHT(MID($C320,7,1)*3)+RIGHT(MID($C320,8,1)*2)+RIGHT(MID($C320,9,1)*1)),"字數錯誤")</f>
        <v>字數錯誤</v>
      </c>
      <c r="J320" s="6" t="s">
        <v>27</v>
      </c>
      <c r="K320" s="6">
        <v>4</v>
      </c>
    </row>
    <row r="321" spans="1:11" ht="18.75">
      <c r="A321" s="5"/>
      <c r="B321" s="5"/>
      <c r="C321" s="16"/>
      <c r="D321" s="5"/>
      <c r="E321" s="5"/>
      <c r="F321" s="3" t="str">
        <f>IF(LEN($C321)-10=0,IF(9-RIGHT(VLOOKUP(MID($C321,1,1),$J$4:K326,2,1)+RIGHT(RIGHT(MID($C321,2,1)*8)+RIGHT(MID($C321,3,1)*7)+RIGHT(MID($C321,4,1)*6)+RIGHT(MID($C321,5,1)*5)+RIGHT(MID($C321,6,1)*4)+RIGHT(MID($C321,7,1)*3)+RIGHT(MID($C321,8,1)*2)+RIGHT(MID($C321,9,1)*1)))-RIGHT($C321)=0,"^_^","邏輯錯誤"),"字數錯誤")</f>
        <v>字數錯誤</v>
      </c>
      <c r="G321" s="4" t="str">
        <f>IF(LEN($C321)-9=0,9-RIGHT(VLOOKUP(MID($C321,1,1),$J$4:K326,2,1)+RIGHT(MID($C321,2,1)*8)+RIGHT(MID($C321,3,1)*7)+RIGHT(MID($C321,4,1)*6)+RIGHT(MID($C321,5,1)*5)+RIGHT(MID($C321,6,1)*4)+RIGHT(MID($C321,7,1)*3)+RIGHT(MID($C321,8,1)*2)+RIGHT(MID($C321,9,1)*1)),"字數錯誤")</f>
        <v>字數錯誤</v>
      </c>
      <c r="J321" s="6" t="s">
        <v>28</v>
      </c>
      <c r="K321" s="6">
        <v>3</v>
      </c>
    </row>
    <row r="322" spans="1:11" ht="18.75">
      <c r="A322" s="5"/>
      <c r="B322" s="5"/>
      <c r="C322" s="16"/>
      <c r="D322" s="5"/>
      <c r="E322" s="5"/>
      <c r="F322" s="3" t="str">
        <f>IF(LEN($C322)-10=0,IF(9-RIGHT(VLOOKUP(MID($C322,1,1),$J$4:K326,2,1)+RIGHT(RIGHT(MID($C322,2,1)*8)+RIGHT(MID($C322,3,1)*7)+RIGHT(MID($C322,4,1)*6)+RIGHT(MID($C322,5,1)*5)+RIGHT(MID($C322,6,1)*4)+RIGHT(MID($C322,7,1)*3)+RIGHT(MID($C322,8,1)*2)+RIGHT(MID($C322,9,1)*1)))-RIGHT($C322)=0,"^_^","邏輯錯誤"),"字數錯誤")</f>
        <v>字數錯誤</v>
      </c>
      <c r="G322" s="4" t="str">
        <f>IF(LEN($C322)-9=0,9-RIGHT(VLOOKUP(MID($C322,1,1),$J$4:K326,2,1)+RIGHT(MID($C322,2,1)*8)+RIGHT(MID($C322,3,1)*7)+RIGHT(MID($C322,4,1)*6)+RIGHT(MID($C322,5,1)*5)+RIGHT(MID($C322,6,1)*4)+RIGHT(MID($C322,7,1)*3)+RIGHT(MID($C322,8,1)*2)+RIGHT(MID($C322,9,1)*1)),"字數錯誤")</f>
        <v>字數錯誤</v>
      </c>
      <c r="J322" s="6" t="s">
        <v>29</v>
      </c>
      <c r="K322" s="6">
        <v>2</v>
      </c>
    </row>
    <row r="323" spans="1:11" ht="18.75">
      <c r="A323" s="5"/>
      <c r="B323" s="5"/>
      <c r="C323" s="16"/>
      <c r="D323" s="5"/>
      <c r="E323" s="5"/>
      <c r="F323" s="3" t="str">
        <f>IF(LEN($C323)-10=0,IF(9-RIGHT(VLOOKUP(MID($C323,1,1),$J$4:K326,2,1)+RIGHT(RIGHT(MID($C323,2,1)*8)+RIGHT(MID($C323,3,1)*7)+RIGHT(MID($C323,4,1)*6)+RIGHT(MID($C323,5,1)*5)+RIGHT(MID($C323,6,1)*4)+RIGHT(MID($C323,7,1)*3)+RIGHT(MID($C323,8,1)*2)+RIGHT(MID($C323,9,1)*1)))-RIGHT($C323)=0,"^_^","邏輯錯誤"),"字數錯誤")</f>
        <v>字數錯誤</v>
      </c>
      <c r="G323" s="4" t="str">
        <f>IF(LEN($C323)-9=0,9-RIGHT(VLOOKUP(MID($C323,1,1),$J$4:K326,2,1)+RIGHT(MID($C323,2,1)*8)+RIGHT(MID($C323,3,1)*7)+RIGHT(MID($C323,4,1)*6)+RIGHT(MID($C323,5,1)*5)+RIGHT(MID($C323,6,1)*4)+RIGHT(MID($C323,7,1)*3)+RIGHT(MID($C323,8,1)*2)+RIGHT(MID($C323,9,1)*1)),"字數錯誤")</f>
        <v>字數錯誤</v>
      </c>
      <c r="J323" s="6" t="s">
        <v>30</v>
      </c>
      <c r="K323" s="6">
        <v>0</v>
      </c>
    </row>
    <row r="324" spans="1:11" ht="18.75">
      <c r="A324" s="5"/>
      <c r="B324" s="5"/>
      <c r="C324" s="16"/>
      <c r="D324" s="5"/>
      <c r="E324" s="5"/>
      <c r="F324" s="3" t="str">
        <f>IF(LEN($C324)-10=0,IF(9-RIGHT(VLOOKUP(MID($C324,1,1),$J$4:K326,2,1)+RIGHT(RIGHT(MID($C324,2,1)*8)+RIGHT(MID($C324,3,1)*7)+RIGHT(MID($C324,4,1)*6)+RIGHT(MID($C324,5,1)*5)+RIGHT(MID($C324,6,1)*4)+RIGHT(MID($C324,7,1)*3)+RIGHT(MID($C324,8,1)*2)+RIGHT(MID($C324,9,1)*1)))-RIGHT($C324)=0,"^_^","邏輯錯誤"),"字數錯誤")</f>
        <v>字數錯誤</v>
      </c>
      <c r="G324" s="4" t="str">
        <f>IF(LEN($C324)-9=0,9-RIGHT(VLOOKUP(MID($C324,1,1),$J$4:K326,2,1)+RIGHT(MID($C324,2,1)*8)+RIGHT(MID($C324,3,1)*7)+RIGHT(MID($C324,4,1)*6)+RIGHT(MID($C324,5,1)*5)+RIGHT(MID($C324,6,1)*4)+RIGHT(MID($C324,7,1)*3)+RIGHT(MID($C324,8,1)*2)+RIGHT(MID($C324,9,1)*1)),"字數錯誤")</f>
        <v>字數錯誤</v>
      </c>
      <c r="J324" s="6" t="s">
        <v>31</v>
      </c>
      <c r="K324" s="6">
        <v>2</v>
      </c>
    </row>
    <row r="325" spans="1:11" ht="18.75">
      <c r="A325" s="5"/>
      <c r="B325" s="5"/>
      <c r="C325" s="16"/>
      <c r="D325" s="5"/>
      <c r="E325" s="5"/>
      <c r="F325" s="3" t="str">
        <f>IF(LEN($C325)-10=0,IF(9-RIGHT(VLOOKUP(MID($C325,1,1),$J$4:K326,2,1)+RIGHT(RIGHT(MID($C325,2,1)*8)+RIGHT(MID($C325,3,1)*7)+RIGHT(MID($C325,4,1)*6)+RIGHT(MID($C325,5,1)*5)+RIGHT(MID($C325,6,1)*4)+RIGHT(MID($C325,7,1)*3)+RIGHT(MID($C325,8,1)*2)+RIGHT(MID($C325,9,1)*1)))-RIGHT($C325)=0,"^_^","邏輯錯誤"),"字數錯誤")</f>
        <v>字數錯誤</v>
      </c>
      <c r="G325" s="4" t="str">
        <f>IF(LEN($C325)-9=0,9-RIGHT(VLOOKUP(MID($C325,1,1),$J$4:K326,2,1)+RIGHT(MID($C325,2,1)*8)+RIGHT(MID($C325,3,1)*7)+RIGHT(MID($C325,4,1)*6)+RIGHT(MID($C325,5,1)*5)+RIGHT(MID($C325,6,1)*4)+RIGHT(MID($C325,7,1)*3)+RIGHT(MID($C325,8,1)*2)+RIGHT(MID($C325,9,1)*1)),"字數錯誤")</f>
        <v>字數錯誤</v>
      </c>
      <c r="J325" s="6" t="s">
        <v>32</v>
      </c>
      <c r="K325" s="6">
        <v>1</v>
      </c>
    </row>
    <row r="326" spans="1:11" ht="18.75">
      <c r="A326" s="5"/>
      <c r="B326" s="5"/>
      <c r="C326" s="16"/>
      <c r="D326" s="5"/>
      <c r="E326" s="5"/>
      <c r="F326" s="3" t="str">
        <f>IF(LEN($C326)-10=0,IF(9-RIGHT(VLOOKUP(MID($C326,1,1),$J$4:K326,2,1)+RIGHT(RIGHT(MID($C326,2,1)*8)+RIGHT(MID($C326,3,1)*7)+RIGHT(MID($C326,4,1)*6)+RIGHT(MID($C326,5,1)*5)+RIGHT(MID($C326,6,1)*4)+RIGHT(MID($C326,7,1)*3)+RIGHT(MID($C326,8,1)*2)+RIGHT(MID($C326,9,1)*1)))-RIGHT($C326)=0,"^_^","邏輯錯誤"),"字數錯誤")</f>
        <v>字數錯誤</v>
      </c>
      <c r="G326" s="4" t="str">
        <f>IF(LEN($C326)-9=0,9-RIGHT(VLOOKUP(MID($C326,1,1),$J$4:K326,2,1)+RIGHT(MID($C326,2,1)*8)+RIGHT(MID($C326,3,1)*7)+RIGHT(MID($C326,4,1)*6)+RIGHT(MID($C326,5,1)*5)+RIGHT(MID($C326,6,1)*4)+RIGHT(MID($C326,7,1)*3)+RIGHT(MID($C326,8,1)*2)+RIGHT(MID($C326,9,1)*1)),"字數錯誤")</f>
        <v>字數錯誤</v>
      </c>
      <c r="J326" s="6" t="s">
        <v>33</v>
      </c>
      <c r="K326" s="6">
        <v>9</v>
      </c>
    </row>
    <row r="327" spans="1:7" ht="18.75">
      <c r="A327" s="5"/>
      <c r="B327" s="5"/>
      <c r="C327" s="16"/>
      <c r="D327" s="5"/>
      <c r="E327" s="5"/>
      <c r="F327" s="3" t="str">
        <f>IF(LEN($C327)-10=0,IF(9-RIGHT(VLOOKUP(MID($C327,1,1),$J$4:K353,2,1)+RIGHT(RIGHT(MID($C327,2,1)*8)+RIGHT(MID($C327,3,1)*7)+RIGHT(MID($C327,4,1)*6)+RIGHT(MID($C327,5,1)*5)+RIGHT(MID($C327,6,1)*4)+RIGHT(MID($C327,7,1)*3)+RIGHT(MID($C327,8,1)*2)+RIGHT(MID($C327,9,1)*1)))-RIGHT($C327)=0,"^_^","邏輯錯誤"),"字數錯誤")</f>
        <v>字數錯誤</v>
      </c>
      <c r="G327" s="4" t="str">
        <f>IF(LEN($C327)-9=0,9-RIGHT(VLOOKUP(MID($C327,1,1),$J$4:K353,2,1)+RIGHT(MID($C327,2,1)*8)+RIGHT(MID($C327,3,1)*7)+RIGHT(MID($C327,4,1)*6)+RIGHT(MID($C327,5,1)*5)+RIGHT(MID($C327,6,1)*4)+RIGHT(MID($C327,7,1)*3)+RIGHT(MID($C327,8,1)*2)+RIGHT(MID($C327,9,1)*1)),"字數錯誤")</f>
        <v>字數錯誤</v>
      </c>
    </row>
    <row r="328" spans="1:11" ht="18.75">
      <c r="A328" s="5"/>
      <c r="B328" s="5"/>
      <c r="C328" s="16"/>
      <c r="D328" s="5"/>
      <c r="E328" s="5"/>
      <c r="F328" s="3" t="str">
        <f>IF(LEN($C328)-10=0,IF(9-RIGHT(VLOOKUP(MID($C328,1,1),$J$4:K353,2,1)+RIGHT(RIGHT(MID($C328,2,1)*8)+RIGHT(MID($C328,3,1)*7)+RIGHT(MID($C328,4,1)*6)+RIGHT(MID($C328,5,1)*5)+RIGHT(MID($C328,6,1)*4)+RIGHT(MID($C328,7,1)*3)+RIGHT(MID($C328,8,1)*2)+RIGHT(MID($C328,9,1)*1)))-RIGHT($C328)=0,"^_^","邏輯錯誤"),"字數錯誤")</f>
        <v>字數錯誤</v>
      </c>
      <c r="G328" s="4" t="str">
        <f>IF(LEN($C328)-9=0,9-RIGHT(VLOOKUP(MID($C328,1,1),$J$4:K353,2,1)+RIGHT(MID($C328,2,1)*8)+RIGHT(MID($C328,3,1)*7)+RIGHT(MID($C328,4,1)*6)+RIGHT(MID($C328,5,1)*5)+RIGHT(MID($C328,6,1)*4)+RIGHT(MID($C328,7,1)*3)+RIGHT(MID($C328,8,1)*2)+RIGHT(MID($C328,9,1)*1)),"字數錯誤")</f>
        <v>字數錯誤</v>
      </c>
      <c r="J328" s="6" t="s">
        <v>8</v>
      </c>
      <c r="K328" s="6">
        <v>0</v>
      </c>
    </row>
    <row r="329" spans="1:11" ht="18.75">
      <c r="A329" s="5"/>
      <c r="B329" s="5"/>
      <c r="C329" s="16"/>
      <c r="D329" s="5"/>
      <c r="E329" s="5"/>
      <c r="F329" s="3" t="str">
        <f>IF(LEN($C329)-10=0,IF(9-RIGHT(VLOOKUP(MID($C329,1,1),$J$4:K353,2,1)+RIGHT(RIGHT(MID($C329,2,1)*8)+RIGHT(MID($C329,3,1)*7)+RIGHT(MID($C329,4,1)*6)+RIGHT(MID($C329,5,1)*5)+RIGHT(MID($C329,6,1)*4)+RIGHT(MID($C329,7,1)*3)+RIGHT(MID($C329,8,1)*2)+RIGHT(MID($C329,9,1)*1)))-RIGHT($C329)=0,"^_^","邏輯錯誤"),"字數錯誤")</f>
        <v>字數錯誤</v>
      </c>
      <c r="G329" s="4" t="str">
        <f>IF(LEN($C329)-9=0,9-RIGHT(VLOOKUP(MID($C329,1,1),$J$4:K353,2,1)+RIGHT(MID($C329,2,1)*8)+RIGHT(MID($C329,3,1)*7)+RIGHT(MID($C329,4,1)*6)+RIGHT(MID($C329,5,1)*5)+RIGHT(MID($C329,6,1)*4)+RIGHT(MID($C329,7,1)*3)+RIGHT(MID($C329,8,1)*2)+RIGHT(MID($C329,9,1)*1)),"字數錯誤")</f>
        <v>字數錯誤</v>
      </c>
      <c r="J329" s="6" t="s">
        <v>9</v>
      </c>
      <c r="K329" s="6">
        <v>9</v>
      </c>
    </row>
    <row r="330" spans="1:11" ht="18.75">
      <c r="A330" s="5"/>
      <c r="B330" s="5"/>
      <c r="C330" s="16"/>
      <c r="D330" s="5"/>
      <c r="E330" s="5"/>
      <c r="F330" s="3" t="str">
        <f>IF(LEN($C330)-10=0,IF(9-RIGHT(VLOOKUP(MID($C330,1,1),$J$4:K353,2,1)+RIGHT(RIGHT(MID($C330,2,1)*8)+RIGHT(MID($C330,3,1)*7)+RIGHT(MID($C330,4,1)*6)+RIGHT(MID($C330,5,1)*5)+RIGHT(MID($C330,6,1)*4)+RIGHT(MID($C330,7,1)*3)+RIGHT(MID($C330,8,1)*2)+RIGHT(MID($C330,9,1)*1)))-RIGHT($C330)=0,"^_^","邏輯錯誤"),"字數錯誤")</f>
        <v>字數錯誤</v>
      </c>
      <c r="G330" s="4" t="str">
        <f>IF(LEN($C330)-9=0,9-RIGHT(VLOOKUP(MID($C330,1,1),$J$4:K353,2,1)+RIGHT(MID($C330,2,1)*8)+RIGHT(MID($C330,3,1)*7)+RIGHT(MID($C330,4,1)*6)+RIGHT(MID($C330,5,1)*5)+RIGHT(MID($C330,6,1)*4)+RIGHT(MID($C330,7,1)*3)+RIGHT(MID($C330,8,1)*2)+RIGHT(MID($C330,9,1)*1)),"字數錯誤")</f>
        <v>字數錯誤</v>
      </c>
      <c r="J330" s="6" t="s">
        <v>10</v>
      </c>
      <c r="K330" s="6">
        <v>8</v>
      </c>
    </row>
    <row r="331" spans="1:11" ht="18.75">
      <c r="A331" s="5"/>
      <c r="B331" s="5"/>
      <c r="C331" s="16"/>
      <c r="D331" s="5"/>
      <c r="E331" s="5"/>
      <c r="F331" s="3" t="str">
        <f>IF(LEN($C331)-10=0,IF(9-RIGHT(VLOOKUP(MID($C331,1,1),$J$4:K353,2,1)+RIGHT(RIGHT(MID($C331,2,1)*8)+RIGHT(MID($C331,3,1)*7)+RIGHT(MID($C331,4,1)*6)+RIGHT(MID($C331,5,1)*5)+RIGHT(MID($C331,6,1)*4)+RIGHT(MID($C331,7,1)*3)+RIGHT(MID($C331,8,1)*2)+RIGHT(MID($C331,9,1)*1)))-RIGHT($C331)=0,"^_^","邏輯錯誤"),"字數錯誤")</f>
        <v>字數錯誤</v>
      </c>
      <c r="G331" s="4" t="str">
        <f>IF(LEN($C331)-9=0,9-RIGHT(VLOOKUP(MID($C331,1,1),$J$4:K353,2,1)+RIGHT(MID($C331,2,1)*8)+RIGHT(MID($C331,3,1)*7)+RIGHT(MID($C331,4,1)*6)+RIGHT(MID($C331,5,1)*5)+RIGHT(MID($C331,6,1)*4)+RIGHT(MID($C331,7,1)*3)+RIGHT(MID($C331,8,1)*2)+RIGHT(MID($C331,9,1)*1)),"字數錯誤")</f>
        <v>字數錯誤</v>
      </c>
      <c r="J331" s="6" t="s">
        <v>11</v>
      </c>
      <c r="K331" s="6">
        <v>7</v>
      </c>
    </row>
    <row r="332" spans="1:11" ht="18.75">
      <c r="A332" s="5"/>
      <c r="B332" s="5"/>
      <c r="C332" s="16"/>
      <c r="D332" s="5"/>
      <c r="E332" s="5"/>
      <c r="F332" s="3" t="str">
        <f>IF(LEN($C332)-10=0,IF(9-RIGHT(VLOOKUP(MID($C332,1,1),$J$4:K353,2,1)+RIGHT(RIGHT(MID($C332,2,1)*8)+RIGHT(MID($C332,3,1)*7)+RIGHT(MID($C332,4,1)*6)+RIGHT(MID($C332,5,1)*5)+RIGHT(MID($C332,6,1)*4)+RIGHT(MID($C332,7,1)*3)+RIGHT(MID($C332,8,1)*2)+RIGHT(MID($C332,9,1)*1)))-RIGHT($C332)=0,"^_^","邏輯錯誤"),"字數錯誤")</f>
        <v>字數錯誤</v>
      </c>
      <c r="G332" s="4" t="str">
        <f>IF(LEN($C332)-9=0,9-RIGHT(VLOOKUP(MID($C332,1,1),$J$4:K353,2,1)+RIGHT(MID($C332,2,1)*8)+RIGHT(MID($C332,3,1)*7)+RIGHT(MID($C332,4,1)*6)+RIGHT(MID($C332,5,1)*5)+RIGHT(MID($C332,6,1)*4)+RIGHT(MID($C332,7,1)*3)+RIGHT(MID($C332,8,1)*2)+RIGHT(MID($C332,9,1)*1)),"字數錯誤")</f>
        <v>字數錯誤</v>
      </c>
      <c r="J332" s="6" t="s">
        <v>12</v>
      </c>
      <c r="K332" s="6">
        <v>6</v>
      </c>
    </row>
    <row r="333" spans="1:11" ht="18.75">
      <c r="A333" s="5"/>
      <c r="B333" s="5"/>
      <c r="C333" s="16"/>
      <c r="D333" s="5"/>
      <c r="E333" s="5"/>
      <c r="F333" s="3" t="str">
        <f>IF(LEN($C333)-10=0,IF(9-RIGHT(VLOOKUP(MID($C333,1,1),$J$4:K353,2,1)+RIGHT(RIGHT(MID($C333,2,1)*8)+RIGHT(MID($C333,3,1)*7)+RIGHT(MID($C333,4,1)*6)+RIGHT(MID($C333,5,1)*5)+RIGHT(MID($C333,6,1)*4)+RIGHT(MID($C333,7,1)*3)+RIGHT(MID($C333,8,1)*2)+RIGHT(MID($C333,9,1)*1)))-RIGHT($C333)=0,"^_^","邏輯錯誤"),"字數錯誤")</f>
        <v>字數錯誤</v>
      </c>
      <c r="G333" s="4" t="str">
        <f>IF(LEN($C333)-9=0,9-RIGHT(VLOOKUP(MID($C333,1,1),$J$4:K353,2,1)+RIGHT(MID($C333,2,1)*8)+RIGHT(MID($C333,3,1)*7)+RIGHT(MID($C333,4,1)*6)+RIGHT(MID($C333,5,1)*5)+RIGHT(MID($C333,6,1)*4)+RIGHT(MID($C333,7,1)*3)+RIGHT(MID($C333,8,1)*2)+RIGHT(MID($C333,9,1)*1)),"字數錯誤")</f>
        <v>字數錯誤</v>
      </c>
      <c r="J333" s="6" t="s">
        <v>13</v>
      </c>
      <c r="K333" s="6">
        <v>5</v>
      </c>
    </row>
    <row r="334" spans="1:11" ht="18.75">
      <c r="A334" s="5"/>
      <c r="B334" s="5"/>
      <c r="C334" s="16"/>
      <c r="D334" s="5"/>
      <c r="E334" s="5"/>
      <c r="F334" s="3" t="str">
        <f>IF(LEN($C334)-10=0,IF(9-RIGHT(VLOOKUP(MID($C334,1,1),$J$4:K353,2,1)+RIGHT(RIGHT(MID($C334,2,1)*8)+RIGHT(MID($C334,3,1)*7)+RIGHT(MID($C334,4,1)*6)+RIGHT(MID($C334,5,1)*5)+RIGHT(MID($C334,6,1)*4)+RIGHT(MID($C334,7,1)*3)+RIGHT(MID($C334,8,1)*2)+RIGHT(MID($C334,9,1)*1)))-RIGHT($C334)=0,"^_^","邏輯錯誤"),"字數錯誤")</f>
        <v>字數錯誤</v>
      </c>
      <c r="G334" s="4" t="str">
        <f>IF(LEN($C334)-9=0,9-RIGHT(VLOOKUP(MID($C334,1,1),$J$4:K353,2,1)+RIGHT(MID($C334,2,1)*8)+RIGHT(MID($C334,3,1)*7)+RIGHT(MID($C334,4,1)*6)+RIGHT(MID($C334,5,1)*5)+RIGHT(MID($C334,6,1)*4)+RIGHT(MID($C334,7,1)*3)+RIGHT(MID($C334,8,1)*2)+RIGHT(MID($C334,9,1)*1)),"字數錯誤")</f>
        <v>字數錯誤</v>
      </c>
      <c r="J334" s="6" t="s">
        <v>14</v>
      </c>
      <c r="K334" s="6">
        <v>4</v>
      </c>
    </row>
    <row r="335" spans="1:11" ht="18.75">
      <c r="A335" s="5"/>
      <c r="B335" s="5"/>
      <c r="C335" s="16"/>
      <c r="D335" s="5"/>
      <c r="E335" s="5"/>
      <c r="F335" s="3" t="str">
        <f>IF(LEN($C335)-10=0,IF(9-RIGHT(VLOOKUP(MID($C335,1,1),$J$4:K353,2,1)+RIGHT(RIGHT(MID($C335,2,1)*8)+RIGHT(MID($C335,3,1)*7)+RIGHT(MID($C335,4,1)*6)+RIGHT(MID($C335,5,1)*5)+RIGHT(MID($C335,6,1)*4)+RIGHT(MID($C335,7,1)*3)+RIGHT(MID($C335,8,1)*2)+RIGHT(MID($C335,9,1)*1)))-RIGHT($C335)=0,"^_^","邏輯錯誤"),"字數錯誤")</f>
        <v>字數錯誤</v>
      </c>
      <c r="G335" s="4" t="str">
        <f>IF(LEN($C335)-9=0,9-RIGHT(VLOOKUP(MID($C335,1,1),$J$4:K353,2,1)+RIGHT(MID($C335,2,1)*8)+RIGHT(MID($C335,3,1)*7)+RIGHT(MID($C335,4,1)*6)+RIGHT(MID($C335,5,1)*5)+RIGHT(MID($C335,6,1)*4)+RIGHT(MID($C335,7,1)*3)+RIGHT(MID($C335,8,1)*2)+RIGHT(MID($C335,9,1)*1)),"字數錯誤")</f>
        <v>字數錯誤</v>
      </c>
      <c r="J335" s="6" t="s">
        <v>15</v>
      </c>
      <c r="K335" s="6">
        <v>3</v>
      </c>
    </row>
    <row r="336" spans="1:11" ht="18.75">
      <c r="A336" s="5"/>
      <c r="B336" s="5"/>
      <c r="C336" s="16"/>
      <c r="D336" s="5"/>
      <c r="E336" s="5"/>
      <c r="F336" s="3" t="str">
        <f>IF(LEN($C336)-10=0,IF(9-RIGHT(VLOOKUP(MID($C336,1,1),$J$4:K353,2,1)+RIGHT(RIGHT(MID($C336,2,1)*8)+RIGHT(MID($C336,3,1)*7)+RIGHT(MID($C336,4,1)*6)+RIGHT(MID($C336,5,1)*5)+RIGHT(MID($C336,6,1)*4)+RIGHT(MID($C336,7,1)*3)+RIGHT(MID($C336,8,1)*2)+RIGHT(MID($C336,9,1)*1)))-RIGHT($C336)=0,"^_^","邏輯錯誤"),"字數錯誤")</f>
        <v>字數錯誤</v>
      </c>
      <c r="G336" s="4" t="str">
        <f>IF(LEN($C336)-9=0,9-RIGHT(VLOOKUP(MID($C336,1,1),$J$4:K353,2,1)+RIGHT(MID($C336,2,1)*8)+RIGHT(MID($C336,3,1)*7)+RIGHT(MID($C336,4,1)*6)+RIGHT(MID($C336,5,1)*5)+RIGHT(MID($C336,6,1)*4)+RIGHT(MID($C336,7,1)*3)+RIGHT(MID($C336,8,1)*2)+RIGHT(MID($C336,9,1)*1)),"字數錯誤")</f>
        <v>字數錯誤</v>
      </c>
      <c r="J336" s="6" t="s">
        <v>16</v>
      </c>
      <c r="K336" s="6">
        <v>8</v>
      </c>
    </row>
    <row r="337" spans="1:11" ht="18.75">
      <c r="A337" s="5"/>
      <c r="B337" s="5"/>
      <c r="C337" s="16"/>
      <c r="D337" s="5"/>
      <c r="E337" s="5"/>
      <c r="F337" s="3" t="str">
        <f>IF(LEN($C337)-10=0,IF(9-RIGHT(VLOOKUP(MID($C337,1,1),$J$4:K353,2,1)+RIGHT(RIGHT(MID($C337,2,1)*8)+RIGHT(MID($C337,3,1)*7)+RIGHT(MID($C337,4,1)*6)+RIGHT(MID($C337,5,1)*5)+RIGHT(MID($C337,6,1)*4)+RIGHT(MID($C337,7,1)*3)+RIGHT(MID($C337,8,1)*2)+RIGHT(MID($C337,9,1)*1)))-RIGHT($C337)=0,"^_^","邏輯錯誤"),"字數錯誤")</f>
        <v>字數錯誤</v>
      </c>
      <c r="G337" s="4" t="str">
        <f>IF(LEN($C337)-9=0,9-RIGHT(VLOOKUP(MID($C337,1,1),$J$4:K353,2,1)+RIGHT(MID($C337,2,1)*8)+RIGHT(MID($C337,3,1)*7)+RIGHT(MID($C337,4,1)*6)+RIGHT(MID($C337,5,1)*5)+RIGHT(MID($C337,6,1)*4)+RIGHT(MID($C337,7,1)*3)+RIGHT(MID($C337,8,1)*2)+RIGHT(MID($C337,9,1)*1)),"字數錯誤")</f>
        <v>字數錯誤</v>
      </c>
      <c r="J337" s="6" t="s">
        <v>17</v>
      </c>
      <c r="K337" s="6">
        <v>2</v>
      </c>
    </row>
    <row r="338" spans="1:11" ht="18.75">
      <c r="A338" s="5"/>
      <c r="B338" s="5"/>
      <c r="C338" s="16"/>
      <c r="D338" s="5"/>
      <c r="E338" s="5"/>
      <c r="F338" s="3" t="str">
        <f>IF(LEN($C338)-10=0,IF(9-RIGHT(VLOOKUP(MID($C338,1,1),$J$4:K353,2,1)+RIGHT(RIGHT(MID($C338,2,1)*8)+RIGHT(MID($C338,3,1)*7)+RIGHT(MID($C338,4,1)*6)+RIGHT(MID($C338,5,1)*5)+RIGHT(MID($C338,6,1)*4)+RIGHT(MID($C338,7,1)*3)+RIGHT(MID($C338,8,1)*2)+RIGHT(MID($C338,9,1)*1)))-RIGHT($C338)=0,"^_^","邏輯錯誤"),"字數錯誤")</f>
        <v>字數錯誤</v>
      </c>
      <c r="G338" s="4" t="str">
        <f>IF(LEN($C338)-9=0,9-RIGHT(VLOOKUP(MID($C338,1,1),$J$4:K353,2,1)+RIGHT(MID($C338,2,1)*8)+RIGHT(MID($C338,3,1)*7)+RIGHT(MID($C338,4,1)*6)+RIGHT(MID($C338,5,1)*5)+RIGHT(MID($C338,6,1)*4)+RIGHT(MID($C338,7,1)*3)+RIGHT(MID($C338,8,1)*2)+RIGHT(MID($C338,9,1)*1)),"字數錯誤")</f>
        <v>字數錯誤</v>
      </c>
      <c r="J338" s="6" t="s">
        <v>18</v>
      </c>
      <c r="K338" s="6">
        <v>1</v>
      </c>
    </row>
    <row r="339" spans="1:11" ht="18.75">
      <c r="A339" s="5"/>
      <c r="B339" s="5"/>
      <c r="C339" s="16"/>
      <c r="D339" s="5"/>
      <c r="E339" s="5"/>
      <c r="F339" s="3" t="str">
        <f>IF(LEN($C339)-10=0,IF(9-RIGHT(VLOOKUP(MID($C339,1,1),$J$4:K353,2,1)+RIGHT(RIGHT(MID($C339,2,1)*8)+RIGHT(MID($C339,3,1)*7)+RIGHT(MID($C339,4,1)*6)+RIGHT(MID($C339,5,1)*5)+RIGHT(MID($C339,6,1)*4)+RIGHT(MID($C339,7,1)*3)+RIGHT(MID($C339,8,1)*2)+RIGHT(MID($C339,9,1)*1)))-RIGHT($C339)=0,"^_^","邏輯錯誤"),"字數錯誤")</f>
        <v>字數錯誤</v>
      </c>
      <c r="G339" s="4" t="str">
        <f>IF(LEN($C339)-9=0,9-RIGHT(VLOOKUP(MID($C339,1,1),$J$4:K353,2,1)+RIGHT(MID($C339,2,1)*8)+RIGHT(MID($C339,3,1)*7)+RIGHT(MID($C339,4,1)*6)+RIGHT(MID($C339,5,1)*5)+RIGHT(MID($C339,6,1)*4)+RIGHT(MID($C339,7,1)*3)+RIGHT(MID($C339,8,1)*2)+RIGHT(MID($C339,9,1)*1)),"字數錯誤")</f>
        <v>字數錯誤</v>
      </c>
      <c r="J339" s="6" t="s">
        <v>19</v>
      </c>
      <c r="K339" s="6">
        <v>1</v>
      </c>
    </row>
    <row r="340" spans="1:11" ht="18.75">
      <c r="A340" s="5"/>
      <c r="B340" s="5"/>
      <c r="C340" s="16"/>
      <c r="D340" s="5"/>
      <c r="E340" s="5"/>
      <c r="F340" s="3" t="str">
        <f>IF(LEN($C340)-10=0,IF(9-RIGHT(VLOOKUP(MID($C340,1,1),$J$4:K353,2,1)+RIGHT(RIGHT(MID($C340,2,1)*8)+RIGHT(MID($C340,3,1)*7)+RIGHT(MID($C340,4,1)*6)+RIGHT(MID($C340,5,1)*5)+RIGHT(MID($C340,6,1)*4)+RIGHT(MID($C340,7,1)*3)+RIGHT(MID($C340,8,1)*2)+RIGHT(MID($C340,9,1)*1)))-RIGHT($C340)=0,"^_^","邏輯錯誤"),"字數錯誤")</f>
        <v>字數錯誤</v>
      </c>
      <c r="G340" s="4" t="str">
        <f>IF(LEN($C340)-9=0,9-RIGHT(VLOOKUP(MID($C340,1,1),$J$4:K353,2,1)+RIGHT(MID($C340,2,1)*8)+RIGHT(MID($C340,3,1)*7)+RIGHT(MID($C340,4,1)*6)+RIGHT(MID($C340,5,1)*5)+RIGHT(MID($C340,6,1)*4)+RIGHT(MID($C340,7,1)*3)+RIGHT(MID($C340,8,1)*2)+RIGHT(MID($C340,9,1)*1)),"字數錯誤")</f>
        <v>字數錯誤</v>
      </c>
      <c r="J340" s="6" t="s">
        <v>20</v>
      </c>
      <c r="K340" s="6">
        <v>0</v>
      </c>
    </row>
    <row r="341" spans="1:11" ht="18.75">
      <c r="A341" s="5"/>
      <c r="B341" s="5"/>
      <c r="C341" s="16"/>
      <c r="D341" s="5"/>
      <c r="E341" s="5"/>
      <c r="F341" s="3" t="str">
        <f>IF(LEN($C341)-10=0,IF(9-RIGHT(VLOOKUP(MID($C341,1,1),$J$4:K353,2,1)+RIGHT(RIGHT(MID($C341,2,1)*8)+RIGHT(MID($C341,3,1)*7)+RIGHT(MID($C341,4,1)*6)+RIGHT(MID($C341,5,1)*5)+RIGHT(MID($C341,6,1)*4)+RIGHT(MID($C341,7,1)*3)+RIGHT(MID($C341,8,1)*2)+RIGHT(MID($C341,9,1)*1)))-RIGHT($C341)=0,"^_^","邏輯錯誤"),"字數錯誤")</f>
        <v>字數錯誤</v>
      </c>
      <c r="G341" s="4" t="str">
        <f>IF(LEN($C341)-9=0,9-RIGHT(VLOOKUP(MID($C341,1,1),$J$4:K353,2,1)+RIGHT(MID($C341,2,1)*8)+RIGHT(MID($C341,3,1)*7)+RIGHT(MID($C341,4,1)*6)+RIGHT(MID($C341,5,1)*5)+RIGHT(MID($C341,6,1)*4)+RIGHT(MID($C341,7,1)*3)+RIGHT(MID($C341,8,1)*2)+RIGHT(MID($C341,9,1)*1)),"字數錯誤")</f>
        <v>字數錯誤</v>
      </c>
      <c r="J341" s="6" t="s">
        <v>21</v>
      </c>
      <c r="K341" s="6">
        <v>9</v>
      </c>
    </row>
    <row r="342" spans="1:11" ht="18.75">
      <c r="A342" s="5"/>
      <c r="B342" s="5"/>
      <c r="C342" s="16"/>
      <c r="D342" s="5"/>
      <c r="E342" s="5"/>
      <c r="F342" s="3" t="str">
        <f>IF(LEN($C342)-10=0,IF(9-RIGHT(VLOOKUP(MID($C342,1,1),$J$4:K353,2,1)+RIGHT(RIGHT(MID($C342,2,1)*8)+RIGHT(MID($C342,3,1)*7)+RIGHT(MID($C342,4,1)*6)+RIGHT(MID($C342,5,1)*5)+RIGHT(MID($C342,6,1)*4)+RIGHT(MID($C342,7,1)*3)+RIGHT(MID($C342,8,1)*2)+RIGHT(MID($C342,9,1)*1)))-RIGHT($C342)=0,"^_^","邏輯錯誤"),"字數錯誤")</f>
        <v>字數錯誤</v>
      </c>
      <c r="G342" s="4" t="str">
        <f>IF(LEN($C342)-9=0,9-RIGHT(VLOOKUP(MID($C342,1,1),$J$4:K353,2,1)+RIGHT(MID($C342,2,1)*8)+RIGHT(MID($C342,3,1)*7)+RIGHT(MID($C342,4,1)*6)+RIGHT(MID($C342,5,1)*5)+RIGHT(MID($C342,6,1)*4)+RIGHT(MID($C342,7,1)*3)+RIGHT(MID($C342,8,1)*2)+RIGHT(MID($C342,9,1)*1)),"字數錯誤")</f>
        <v>字數錯誤</v>
      </c>
      <c r="J342" s="6" t="s">
        <v>22</v>
      </c>
      <c r="K342" s="6">
        <v>7</v>
      </c>
    </row>
    <row r="343" spans="1:11" ht="18.75">
      <c r="A343" s="5"/>
      <c r="B343" s="5"/>
      <c r="C343" s="16"/>
      <c r="D343" s="5"/>
      <c r="E343" s="5"/>
      <c r="F343" s="3" t="str">
        <f>IF(LEN($C343)-10=0,IF(9-RIGHT(VLOOKUP(MID($C343,1,1),$J$4:K353,2,1)+RIGHT(RIGHT(MID($C343,2,1)*8)+RIGHT(MID($C343,3,1)*7)+RIGHT(MID($C343,4,1)*6)+RIGHT(MID($C343,5,1)*5)+RIGHT(MID($C343,6,1)*4)+RIGHT(MID($C343,7,1)*3)+RIGHT(MID($C343,8,1)*2)+RIGHT(MID($C343,9,1)*1)))-RIGHT($C343)=0,"^_^","邏輯錯誤"),"字數錯誤")</f>
        <v>字數錯誤</v>
      </c>
      <c r="G343" s="4" t="str">
        <f>IF(LEN($C343)-9=0,9-RIGHT(VLOOKUP(MID($C343,1,1),$J$4:K353,2,1)+RIGHT(MID($C343,2,1)*8)+RIGHT(MID($C343,3,1)*7)+RIGHT(MID($C343,4,1)*6)+RIGHT(MID($C343,5,1)*5)+RIGHT(MID($C343,6,1)*4)+RIGHT(MID($C343,7,1)*3)+RIGHT(MID($C343,8,1)*2)+RIGHT(MID($C343,9,1)*1)),"字數錯誤")</f>
        <v>字數錯誤</v>
      </c>
      <c r="J343" s="6" t="s">
        <v>23</v>
      </c>
      <c r="K343" s="6">
        <v>8</v>
      </c>
    </row>
    <row r="344" spans="1:11" ht="18.75">
      <c r="A344" s="5"/>
      <c r="B344" s="5"/>
      <c r="C344" s="16"/>
      <c r="D344" s="5"/>
      <c r="E344" s="5"/>
      <c r="F344" s="3" t="str">
        <f>IF(LEN($C344)-10=0,IF(9-RIGHT(VLOOKUP(MID($C344,1,1),$J$4:K353,2,1)+RIGHT(RIGHT(MID($C344,2,1)*8)+RIGHT(MID($C344,3,1)*7)+RIGHT(MID($C344,4,1)*6)+RIGHT(MID($C344,5,1)*5)+RIGHT(MID($C344,6,1)*4)+RIGHT(MID($C344,7,1)*3)+RIGHT(MID($C344,8,1)*2)+RIGHT(MID($C344,9,1)*1)))-RIGHT($C344)=0,"^_^","邏輯錯誤"),"字數錯誤")</f>
        <v>字數錯誤</v>
      </c>
      <c r="G344" s="4" t="str">
        <f>IF(LEN($C344)-9=0,9-RIGHT(VLOOKUP(MID($C344,1,1),$J$4:K353,2,1)+RIGHT(MID($C344,2,1)*8)+RIGHT(MID($C344,3,1)*7)+RIGHT(MID($C344,4,1)*6)+RIGHT(MID($C344,5,1)*5)+RIGHT(MID($C344,6,1)*4)+RIGHT(MID($C344,7,1)*3)+RIGHT(MID($C344,8,1)*2)+RIGHT(MID($C344,9,1)*1)),"字數錯誤")</f>
        <v>字數錯誤</v>
      </c>
      <c r="J344" s="6" t="s">
        <v>24</v>
      </c>
      <c r="K344" s="6">
        <v>7</v>
      </c>
    </row>
    <row r="345" spans="1:11" ht="18.75">
      <c r="A345" s="5"/>
      <c r="B345" s="5"/>
      <c r="C345" s="16"/>
      <c r="D345" s="5"/>
      <c r="E345" s="5"/>
      <c r="F345" s="3" t="str">
        <f>IF(LEN($C345)-10=0,IF(9-RIGHT(VLOOKUP(MID($C345,1,1),$J$4:K353,2,1)+RIGHT(RIGHT(MID($C345,2,1)*8)+RIGHT(MID($C345,3,1)*7)+RIGHT(MID($C345,4,1)*6)+RIGHT(MID($C345,5,1)*5)+RIGHT(MID($C345,6,1)*4)+RIGHT(MID($C345,7,1)*3)+RIGHT(MID($C345,8,1)*2)+RIGHT(MID($C345,9,1)*1)))-RIGHT($C345)=0,"^_^","邏輯錯誤"),"字數錯誤")</f>
        <v>字數錯誤</v>
      </c>
      <c r="G345" s="4" t="str">
        <f>IF(LEN($C345)-9=0,9-RIGHT(VLOOKUP(MID($C345,1,1),$J$4:K353,2,1)+RIGHT(MID($C345,2,1)*8)+RIGHT(MID($C345,3,1)*7)+RIGHT(MID($C345,4,1)*6)+RIGHT(MID($C345,5,1)*5)+RIGHT(MID($C345,6,1)*4)+RIGHT(MID($C345,7,1)*3)+RIGHT(MID($C345,8,1)*2)+RIGHT(MID($C345,9,1)*1)),"字數錯誤")</f>
        <v>字數錯誤</v>
      </c>
      <c r="J345" s="6" t="s">
        <v>25</v>
      </c>
      <c r="K345" s="6">
        <v>6</v>
      </c>
    </row>
    <row r="346" spans="1:11" ht="18.75">
      <c r="A346" s="5"/>
      <c r="B346" s="5"/>
      <c r="C346" s="16"/>
      <c r="D346" s="5"/>
      <c r="E346" s="5"/>
      <c r="F346" s="3" t="str">
        <f>IF(LEN($C346)-10=0,IF(9-RIGHT(VLOOKUP(MID($C346,1,1),$J$4:K353,2,1)+RIGHT(RIGHT(MID($C346,2,1)*8)+RIGHT(MID($C346,3,1)*7)+RIGHT(MID($C346,4,1)*6)+RIGHT(MID($C346,5,1)*5)+RIGHT(MID($C346,6,1)*4)+RIGHT(MID($C346,7,1)*3)+RIGHT(MID($C346,8,1)*2)+RIGHT(MID($C346,9,1)*1)))-RIGHT($C346)=0,"^_^","邏輯錯誤"),"字數錯誤")</f>
        <v>字數錯誤</v>
      </c>
      <c r="G346" s="4" t="str">
        <f>IF(LEN($C346)-9=0,9-RIGHT(VLOOKUP(MID($C346,1,1),$J$4:K353,2,1)+RIGHT(MID($C346,2,1)*8)+RIGHT(MID($C346,3,1)*7)+RIGHT(MID($C346,4,1)*6)+RIGHT(MID($C346,5,1)*5)+RIGHT(MID($C346,6,1)*4)+RIGHT(MID($C346,7,1)*3)+RIGHT(MID($C346,8,1)*2)+RIGHT(MID($C346,9,1)*1)),"字數錯誤")</f>
        <v>字數錯誤</v>
      </c>
      <c r="J346" s="6" t="s">
        <v>26</v>
      </c>
      <c r="K346" s="6">
        <v>5</v>
      </c>
    </row>
    <row r="347" spans="1:11" ht="18.75">
      <c r="A347" s="5"/>
      <c r="B347" s="5"/>
      <c r="C347" s="16"/>
      <c r="D347" s="5"/>
      <c r="E347" s="5"/>
      <c r="F347" s="3" t="str">
        <f>IF(LEN($C347)-10=0,IF(9-RIGHT(VLOOKUP(MID($C347,1,1),$J$4:K353,2,1)+RIGHT(RIGHT(MID($C347,2,1)*8)+RIGHT(MID($C347,3,1)*7)+RIGHT(MID($C347,4,1)*6)+RIGHT(MID($C347,5,1)*5)+RIGHT(MID($C347,6,1)*4)+RIGHT(MID($C347,7,1)*3)+RIGHT(MID($C347,8,1)*2)+RIGHT(MID($C347,9,1)*1)))-RIGHT($C347)=0,"^_^","邏輯錯誤"),"字數錯誤")</f>
        <v>字數錯誤</v>
      </c>
      <c r="G347" s="4" t="str">
        <f>IF(LEN($C347)-9=0,9-RIGHT(VLOOKUP(MID($C347,1,1),$J$4:K353,2,1)+RIGHT(MID($C347,2,1)*8)+RIGHT(MID($C347,3,1)*7)+RIGHT(MID($C347,4,1)*6)+RIGHT(MID($C347,5,1)*5)+RIGHT(MID($C347,6,1)*4)+RIGHT(MID($C347,7,1)*3)+RIGHT(MID($C347,8,1)*2)+RIGHT(MID($C347,9,1)*1)),"字數錯誤")</f>
        <v>字數錯誤</v>
      </c>
      <c r="J347" s="6" t="s">
        <v>27</v>
      </c>
      <c r="K347" s="6">
        <v>4</v>
      </c>
    </row>
    <row r="348" spans="1:11" ht="18.75">
      <c r="A348" s="5"/>
      <c r="B348" s="5"/>
      <c r="C348" s="16"/>
      <c r="D348" s="5"/>
      <c r="E348" s="5"/>
      <c r="F348" s="3" t="str">
        <f>IF(LEN($C348)-10=0,IF(9-RIGHT(VLOOKUP(MID($C348,1,1),$J$4:K353,2,1)+RIGHT(RIGHT(MID($C348,2,1)*8)+RIGHT(MID($C348,3,1)*7)+RIGHT(MID($C348,4,1)*6)+RIGHT(MID($C348,5,1)*5)+RIGHT(MID($C348,6,1)*4)+RIGHT(MID($C348,7,1)*3)+RIGHT(MID($C348,8,1)*2)+RIGHT(MID($C348,9,1)*1)))-RIGHT($C348)=0,"^_^","邏輯錯誤"),"字數錯誤")</f>
        <v>字數錯誤</v>
      </c>
      <c r="G348" s="4" t="str">
        <f>IF(LEN($C348)-9=0,9-RIGHT(VLOOKUP(MID($C348,1,1),$J$4:K353,2,1)+RIGHT(MID($C348,2,1)*8)+RIGHT(MID($C348,3,1)*7)+RIGHT(MID($C348,4,1)*6)+RIGHT(MID($C348,5,1)*5)+RIGHT(MID($C348,6,1)*4)+RIGHT(MID($C348,7,1)*3)+RIGHT(MID($C348,8,1)*2)+RIGHT(MID($C348,9,1)*1)),"字數錯誤")</f>
        <v>字數錯誤</v>
      </c>
      <c r="J348" s="6" t="s">
        <v>28</v>
      </c>
      <c r="K348" s="6">
        <v>3</v>
      </c>
    </row>
    <row r="349" spans="1:11" ht="18.75">
      <c r="A349" s="5"/>
      <c r="B349" s="5"/>
      <c r="C349" s="16"/>
      <c r="D349" s="5"/>
      <c r="E349" s="5"/>
      <c r="F349" s="3" t="str">
        <f>IF(LEN($C349)-10=0,IF(9-RIGHT(VLOOKUP(MID($C349,1,1),$J$4:K353,2,1)+RIGHT(RIGHT(MID($C349,2,1)*8)+RIGHT(MID($C349,3,1)*7)+RIGHT(MID($C349,4,1)*6)+RIGHT(MID($C349,5,1)*5)+RIGHT(MID($C349,6,1)*4)+RIGHT(MID($C349,7,1)*3)+RIGHT(MID($C349,8,1)*2)+RIGHT(MID($C349,9,1)*1)))-RIGHT($C349)=0,"^_^","邏輯錯誤"),"字數錯誤")</f>
        <v>字數錯誤</v>
      </c>
      <c r="G349" s="4" t="str">
        <f>IF(LEN($C349)-9=0,9-RIGHT(VLOOKUP(MID($C349,1,1),$J$4:K353,2,1)+RIGHT(MID($C349,2,1)*8)+RIGHT(MID($C349,3,1)*7)+RIGHT(MID($C349,4,1)*6)+RIGHT(MID($C349,5,1)*5)+RIGHT(MID($C349,6,1)*4)+RIGHT(MID($C349,7,1)*3)+RIGHT(MID($C349,8,1)*2)+RIGHT(MID($C349,9,1)*1)),"字數錯誤")</f>
        <v>字數錯誤</v>
      </c>
      <c r="J349" s="6" t="s">
        <v>29</v>
      </c>
      <c r="K349" s="6">
        <v>2</v>
      </c>
    </row>
    <row r="350" spans="1:11" ht="18.75">
      <c r="A350" s="5"/>
      <c r="B350" s="5"/>
      <c r="C350" s="16"/>
      <c r="D350" s="5"/>
      <c r="E350" s="5"/>
      <c r="F350" s="3" t="str">
        <f>IF(LEN($C350)-10=0,IF(9-RIGHT(VLOOKUP(MID($C350,1,1),$J$4:K353,2,1)+RIGHT(RIGHT(MID($C350,2,1)*8)+RIGHT(MID($C350,3,1)*7)+RIGHT(MID($C350,4,1)*6)+RIGHT(MID($C350,5,1)*5)+RIGHT(MID($C350,6,1)*4)+RIGHT(MID($C350,7,1)*3)+RIGHT(MID($C350,8,1)*2)+RIGHT(MID($C350,9,1)*1)))-RIGHT($C350)=0,"^_^","邏輯錯誤"),"字數錯誤")</f>
        <v>字數錯誤</v>
      </c>
      <c r="G350" s="4" t="str">
        <f>IF(LEN($C350)-9=0,9-RIGHT(VLOOKUP(MID($C350,1,1),$J$4:K353,2,1)+RIGHT(MID($C350,2,1)*8)+RIGHT(MID($C350,3,1)*7)+RIGHT(MID($C350,4,1)*6)+RIGHT(MID($C350,5,1)*5)+RIGHT(MID($C350,6,1)*4)+RIGHT(MID($C350,7,1)*3)+RIGHT(MID($C350,8,1)*2)+RIGHT(MID($C350,9,1)*1)),"字數錯誤")</f>
        <v>字數錯誤</v>
      </c>
      <c r="J350" s="6" t="s">
        <v>30</v>
      </c>
      <c r="K350" s="6">
        <v>0</v>
      </c>
    </row>
    <row r="351" spans="1:11" ht="18.75">
      <c r="A351" s="5"/>
      <c r="B351" s="5"/>
      <c r="C351" s="16"/>
      <c r="D351" s="5"/>
      <c r="E351" s="5"/>
      <c r="F351" s="3" t="str">
        <f>IF(LEN($C351)-10=0,IF(9-RIGHT(VLOOKUP(MID($C351,1,1),$J$4:K353,2,1)+RIGHT(RIGHT(MID($C351,2,1)*8)+RIGHT(MID($C351,3,1)*7)+RIGHT(MID($C351,4,1)*6)+RIGHT(MID($C351,5,1)*5)+RIGHT(MID($C351,6,1)*4)+RIGHT(MID($C351,7,1)*3)+RIGHT(MID($C351,8,1)*2)+RIGHT(MID($C351,9,1)*1)))-RIGHT($C351)=0,"^_^","邏輯錯誤"),"字數錯誤")</f>
        <v>字數錯誤</v>
      </c>
      <c r="G351" s="4" t="str">
        <f>IF(LEN($C351)-9=0,9-RIGHT(VLOOKUP(MID($C351,1,1),$J$4:K353,2,1)+RIGHT(MID($C351,2,1)*8)+RIGHT(MID($C351,3,1)*7)+RIGHT(MID($C351,4,1)*6)+RIGHT(MID($C351,5,1)*5)+RIGHT(MID($C351,6,1)*4)+RIGHT(MID($C351,7,1)*3)+RIGHT(MID($C351,8,1)*2)+RIGHT(MID($C351,9,1)*1)),"字數錯誤")</f>
        <v>字數錯誤</v>
      </c>
      <c r="J351" s="6" t="s">
        <v>31</v>
      </c>
      <c r="K351" s="6">
        <v>2</v>
      </c>
    </row>
    <row r="352" spans="1:11" ht="18.75">
      <c r="A352" s="5"/>
      <c r="B352" s="5"/>
      <c r="C352" s="16"/>
      <c r="D352" s="5"/>
      <c r="E352" s="5"/>
      <c r="F352" s="3" t="str">
        <f>IF(LEN($C352)-10=0,IF(9-RIGHT(VLOOKUP(MID($C352,1,1),$J$4:K353,2,1)+RIGHT(RIGHT(MID($C352,2,1)*8)+RIGHT(MID($C352,3,1)*7)+RIGHT(MID($C352,4,1)*6)+RIGHT(MID($C352,5,1)*5)+RIGHT(MID($C352,6,1)*4)+RIGHT(MID($C352,7,1)*3)+RIGHT(MID($C352,8,1)*2)+RIGHT(MID($C352,9,1)*1)))-RIGHT($C352)=0,"^_^","邏輯錯誤"),"字數錯誤")</f>
        <v>字數錯誤</v>
      </c>
      <c r="G352" s="4" t="str">
        <f>IF(LEN($C352)-9=0,9-RIGHT(VLOOKUP(MID($C352,1,1),$J$4:K353,2,1)+RIGHT(MID($C352,2,1)*8)+RIGHT(MID($C352,3,1)*7)+RIGHT(MID($C352,4,1)*6)+RIGHT(MID($C352,5,1)*5)+RIGHT(MID($C352,6,1)*4)+RIGHT(MID($C352,7,1)*3)+RIGHT(MID($C352,8,1)*2)+RIGHT(MID($C352,9,1)*1)),"字數錯誤")</f>
        <v>字數錯誤</v>
      </c>
      <c r="J352" s="6" t="s">
        <v>32</v>
      </c>
      <c r="K352" s="6">
        <v>1</v>
      </c>
    </row>
    <row r="353" spans="1:11" ht="18.75">
      <c r="A353" s="5"/>
      <c r="B353" s="5"/>
      <c r="C353" s="16"/>
      <c r="D353" s="5"/>
      <c r="E353" s="5"/>
      <c r="F353" s="3" t="str">
        <f>IF(LEN($C353)-10=0,IF(9-RIGHT(VLOOKUP(MID($C353,1,1),$J$4:K353,2,1)+RIGHT(RIGHT(MID($C353,2,1)*8)+RIGHT(MID($C353,3,1)*7)+RIGHT(MID($C353,4,1)*6)+RIGHT(MID($C353,5,1)*5)+RIGHT(MID($C353,6,1)*4)+RIGHT(MID($C353,7,1)*3)+RIGHT(MID($C353,8,1)*2)+RIGHT(MID($C353,9,1)*1)))-RIGHT($C353)=0,"^_^","邏輯錯誤"),"字數錯誤")</f>
        <v>字數錯誤</v>
      </c>
      <c r="G353" s="4" t="str">
        <f>IF(LEN($C353)-9=0,9-RIGHT(VLOOKUP(MID($C353,1,1),$J$4:K353,2,1)+RIGHT(MID($C353,2,1)*8)+RIGHT(MID($C353,3,1)*7)+RIGHT(MID($C353,4,1)*6)+RIGHT(MID($C353,5,1)*5)+RIGHT(MID($C353,6,1)*4)+RIGHT(MID($C353,7,1)*3)+RIGHT(MID($C353,8,1)*2)+RIGHT(MID($C353,9,1)*1)),"字數錯誤")</f>
        <v>字數錯誤</v>
      </c>
      <c r="J353" s="6" t="s">
        <v>33</v>
      </c>
      <c r="K353" s="6">
        <v>9</v>
      </c>
    </row>
    <row r="354" spans="1:7" ht="18.75">
      <c r="A354" s="5"/>
      <c r="B354" s="5"/>
      <c r="C354" s="16"/>
      <c r="D354" s="5"/>
      <c r="E354" s="5"/>
      <c r="F354" s="3" t="str">
        <f>IF(LEN($C354)-10=0,IF(9-RIGHT(VLOOKUP(MID($C354,1,1),$J$4:K380,2,1)+RIGHT(RIGHT(MID($C354,2,1)*8)+RIGHT(MID($C354,3,1)*7)+RIGHT(MID($C354,4,1)*6)+RIGHT(MID($C354,5,1)*5)+RIGHT(MID($C354,6,1)*4)+RIGHT(MID($C354,7,1)*3)+RIGHT(MID($C354,8,1)*2)+RIGHT(MID($C354,9,1)*1)))-RIGHT($C354)=0,"^_^","邏輯錯誤"),"字數錯誤")</f>
        <v>字數錯誤</v>
      </c>
      <c r="G354" s="4" t="str">
        <f>IF(LEN($C354)-9=0,9-RIGHT(VLOOKUP(MID($C354,1,1),$J$4:K380,2,1)+RIGHT(MID($C354,2,1)*8)+RIGHT(MID($C354,3,1)*7)+RIGHT(MID($C354,4,1)*6)+RIGHT(MID($C354,5,1)*5)+RIGHT(MID($C354,6,1)*4)+RIGHT(MID($C354,7,1)*3)+RIGHT(MID($C354,8,1)*2)+RIGHT(MID($C354,9,1)*1)),"字數錯誤")</f>
        <v>字數錯誤</v>
      </c>
    </row>
    <row r="355" spans="1:11" ht="18.75">
      <c r="A355" s="5"/>
      <c r="B355" s="5"/>
      <c r="C355" s="16"/>
      <c r="D355" s="5"/>
      <c r="E355" s="5"/>
      <c r="F355" s="3" t="str">
        <f>IF(LEN($C355)-10=0,IF(9-RIGHT(VLOOKUP(MID($C355,1,1),$J$4:K380,2,1)+RIGHT(RIGHT(MID($C355,2,1)*8)+RIGHT(MID($C355,3,1)*7)+RIGHT(MID($C355,4,1)*6)+RIGHT(MID($C355,5,1)*5)+RIGHT(MID($C355,6,1)*4)+RIGHT(MID($C355,7,1)*3)+RIGHT(MID($C355,8,1)*2)+RIGHT(MID($C355,9,1)*1)))-RIGHT($C355)=0,"^_^","邏輯錯誤"),"字數錯誤")</f>
        <v>字數錯誤</v>
      </c>
      <c r="G355" s="4" t="str">
        <f>IF(LEN($C355)-9=0,9-RIGHT(VLOOKUP(MID($C355,1,1),$J$4:K380,2,1)+RIGHT(MID($C355,2,1)*8)+RIGHT(MID($C355,3,1)*7)+RIGHT(MID($C355,4,1)*6)+RIGHT(MID($C355,5,1)*5)+RIGHT(MID($C355,6,1)*4)+RIGHT(MID($C355,7,1)*3)+RIGHT(MID($C355,8,1)*2)+RIGHT(MID($C355,9,1)*1)),"字數錯誤")</f>
        <v>字數錯誤</v>
      </c>
      <c r="J355" s="6" t="s">
        <v>8</v>
      </c>
      <c r="K355" s="6">
        <v>0</v>
      </c>
    </row>
    <row r="356" spans="1:11" ht="18.75">
      <c r="A356" s="5"/>
      <c r="B356" s="5"/>
      <c r="C356" s="16"/>
      <c r="D356" s="5"/>
      <c r="E356" s="5"/>
      <c r="F356" s="3" t="str">
        <f>IF(LEN($C356)-10=0,IF(9-RIGHT(VLOOKUP(MID($C356,1,1),$J$4:K380,2,1)+RIGHT(RIGHT(MID($C356,2,1)*8)+RIGHT(MID($C356,3,1)*7)+RIGHT(MID($C356,4,1)*6)+RIGHT(MID($C356,5,1)*5)+RIGHT(MID($C356,6,1)*4)+RIGHT(MID($C356,7,1)*3)+RIGHT(MID($C356,8,1)*2)+RIGHT(MID($C356,9,1)*1)))-RIGHT($C356)=0,"^_^","邏輯錯誤"),"字數錯誤")</f>
        <v>字數錯誤</v>
      </c>
      <c r="G356" s="4" t="str">
        <f>IF(LEN($C356)-9=0,9-RIGHT(VLOOKUP(MID($C356,1,1),$J$4:K380,2,1)+RIGHT(MID($C356,2,1)*8)+RIGHT(MID($C356,3,1)*7)+RIGHT(MID($C356,4,1)*6)+RIGHT(MID($C356,5,1)*5)+RIGHT(MID($C356,6,1)*4)+RIGHT(MID($C356,7,1)*3)+RIGHT(MID($C356,8,1)*2)+RIGHT(MID($C356,9,1)*1)),"字數錯誤")</f>
        <v>字數錯誤</v>
      </c>
      <c r="J356" s="6" t="s">
        <v>9</v>
      </c>
      <c r="K356" s="6">
        <v>9</v>
      </c>
    </row>
    <row r="357" spans="1:11" ht="18.75">
      <c r="A357" s="5"/>
      <c r="B357" s="5"/>
      <c r="C357" s="16"/>
      <c r="D357" s="5"/>
      <c r="E357" s="5"/>
      <c r="F357" s="3" t="str">
        <f>IF(LEN($C357)-10=0,IF(9-RIGHT(VLOOKUP(MID($C357,1,1),$J$4:K380,2,1)+RIGHT(RIGHT(MID($C357,2,1)*8)+RIGHT(MID($C357,3,1)*7)+RIGHT(MID($C357,4,1)*6)+RIGHT(MID($C357,5,1)*5)+RIGHT(MID($C357,6,1)*4)+RIGHT(MID($C357,7,1)*3)+RIGHT(MID($C357,8,1)*2)+RIGHT(MID($C357,9,1)*1)))-RIGHT($C357)=0,"^_^","邏輯錯誤"),"字數錯誤")</f>
        <v>字數錯誤</v>
      </c>
      <c r="G357" s="4" t="str">
        <f>IF(LEN($C357)-9=0,9-RIGHT(VLOOKUP(MID($C357,1,1),$J$4:K380,2,1)+RIGHT(MID($C357,2,1)*8)+RIGHT(MID($C357,3,1)*7)+RIGHT(MID($C357,4,1)*6)+RIGHT(MID($C357,5,1)*5)+RIGHT(MID($C357,6,1)*4)+RIGHT(MID($C357,7,1)*3)+RIGHT(MID($C357,8,1)*2)+RIGHT(MID($C357,9,1)*1)),"字數錯誤")</f>
        <v>字數錯誤</v>
      </c>
      <c r="J357" s="6" t="s">
        <v>10</v>
      </c>
      <c r="K357" s="6">
        <v>8</v>
      </c>
    </row>
    <row r="358" spans="1:11" ht="18.75">
      <c r="A358" s="5"/>
      <c r="B358" s="5"/>
      <c r="C358" s="16"/>
      <c r="D358" s="5"/>
      <c r="E358" s="5"/>
      <c r="F358" s="3" t="str">
        <f>IF(LEN($C358)-10=0,IF(9-RIGHT(VLOOKUP(MID($C358,1,1),$J$4:K380,2,1)+RIGHT(RIGHT(MID($C358,2,1)*8)+RIGHT(MID($C358,3,1)*7)+RIGHT(MID($C358,4,1)*6)+RIGHT(MID($C358,5,1)*5)+RIGHT(MID($C358,6,1)*4)+RIGHT(MID($C358,7,1)*3)+RIGHT(MID($C358,8,1)*2)+RIGHT(MID($C358,9,1)*1)))-RIGHT($C358)=0,"^_^","邏輯錯誤"),"字數錯誤")</f>
        <v>字數錯誤</v>
      </c>
      <c r="G358" s="4" t="str">
        <f>IF(LEN($C358)-9=0,9-RIGHT(VLOOKUP(MID($C358,1,1),$J$4:K380,2,1)+RIGHT(MID($C358,2,1)*8)+RIGHT(MID($C358,3,1)*7)+RIGHT(MID($C358,4,1)*6)+RIGHT(MID($C358,5,1)*5)+RIGHT(MID($C358,6,1)*4)+RIGHT(MID($C358,7,1)*3)+RIGHT(MID($C358,8,1)*2)+RIGHT(MID($C358,9,1)*1)),"字數錯誤")</f>
        <v>字數錯誤</v>
      </c>
      <c r="J358" s="6" t="s">
        <v>11</v>
      </c>
      <c r="K358" s="6">
        <v>7</v>
      </c>
    </row>
    <row r="359" spans="1:11" ht="18.75">
      <c r="A359" s="5"/>
      <c r="B359" s="5"/>
      <c r="C359" s="16"/>
      <c r="D359" s="5"/>
      <c r="E359" s="5"/>
      <c r="F359" s="3" t="str">
        <f>IF(LEN($C359)-10=0,IF(9-RIGHT(VLOOKUP(MID($C359,1,1),$J$4:K380,2,1)+RIGHT(RIGHT(MID($C359,2,1)*8)+RIGHT(MID($C359,3,1)*7)+RIGHT(MID($C359,4,1)*6)+RIGHT(MID($C359,5,1)*5)+RIGHT(MID($C359,6,1)*4)+RIGHT(MID($C359,7,1)*3)+RIGHT(MID($C359,8,1)*2)+RIGHT(MID($C359,9,1)*1)))-RIGHT($C359)=0,"^_^","邏輯錯誤"),"字數錯誤")</f>
        <v>字數錯誤</v>
      </c>
      <c r="G359" s="4" t="str">
        <f>IF(LEN($C359)-9=0,9-RIGHT(VLOOKUP(MID($C359,1,1),$J$4:K380,2,1)+RIGHT(MID($C359,2,1)*8)+RIGHT(MID($C359,3,1)*7)+RIGHT(MID($C359,4,1)*6)+RIGHT(MID($C359,5,1)*5)+RIGHT(MID($C359,6,1)*4)+RIGHT(MID($C359,7,1)*3)+RIGHT(MID($C359,8,1)*2)+RIGHT(MID($C359,9,1)*1)),"字數錯誤")</f>
        <v>字數錯誤</v>
      </c>
      <c r="J359" s="6" t="s">
        <v>12</v>
      </c>
      <c r="K359" s="6">
        <v>6</v>
      </c>
    </row>
    <row r="360" spans="1:11" ht="18.75">
      <c r="A360" s="5"/>
      <c r="B360" s="5"/>
      <c r="C360" s="16"/>
      <c r="D360" s="5"/>
      <c r="E360" s="5"/>
      <c r="F360" s="3" t="str">
        <f>IF(LEN($C360)-10=0,IF(9-RIGHT(VLOOKUP(MID($C360,1,1),$J$4:K380,2,1)+RIGHT(RIGHT(MID($C360,2,1)*8)+RIGHT(MID($C360,3,1)*7)+RIGHT(MID($C360,4,1)*6)+RIGHT(MID($C360,5,1)*5)+RIGHT(MID($C360,6,1)*4)+RIGHT(MID($C360,7,1)*3)+RIGHT(MID($C360,8,1)*2)+RIGHT(MID($C360,9,1)*1)))-RIGHT($C360)=0,"^_^","邏輯錯誤"),"字數錯誤")</f>
        <v>字數錯誤</v>
      </c>
      <c r="G360" s="4" t="str">
        <f>IF(LEN($C360)-9=0,9-RIGHT(VLOOKUP(MID($C360,1,1),$J$4:K380,2,1)+RIGHT(MID($C360,2,1)*8)+RIGHT(MID($C360,3,1)*7)+RIGHT(MID($C360,4,1)*6)+RIGHT(MID($C360,5,1)*5)+RIGHT(MID($C360,6,1)*4)+RIGHT(MID($C360,7,1)*3)+RIGHT(MID($C360,8,1)*2)+RIGHT(MID($C360,9,1)*1)),"字數錯誤")</f>
        <v>字數錯誤</v>
      </c>
      <c r="J360" s="6" t="s">
        <v>13</v>
      </c>
      <c r="K360" s="6">
        <v>5</v>
      </c>
    </row>
    <row r="361" spans="1:11" ht="18.75">
      <c r="A361" s="5"/>
      <c r="B361" s="5"/>
      <c r="C361" s="16"/>
      <c r="D361" s="5"/>
      <c r="E361" s="5"/>
      <c r="F361" s="3" t="str">
        <f>IF(LEN($C361)-10=0,IF(9-RIGHT(VLOOKUP(MID($C361,1,1),$J$4:K380,2,1)+RIGHT(RIGHT(MID($C361,2,1)*8)+RIGHT(MID($C361,3,1)*7)+RIGHT(MID($C361,4,1)*6)+RIGHT(MID($C361,5,1)*5)+RIGHT(MID($C361,6,1)*4)+RIGHT(MID($C361,7,1)*3)+RIGHT(MID($C361,8,1)*2)+RIGHT(MID($C361,9,1)*1)))-RIGHT($C361)=0,"^_^","邏輯錯誤"),"字數錯誤")</f>
        <v>字數錯誤</v>
      </c>
      <c r="G361" s="4" t="str">
        <f>IF(LEN($C361)-9=0,9-RIGHT(VLOOKUP(MID($C361,1,1),$J$4:K380,2,1)+RIGHT(MID($C361,2,1)*8)+RIGHT(MID($C361,3,1)*7)+RIGHT(MID($C361,4,1)*6)+RIGHT(MID($C361,5,1)*5)+RIGHT(MID($C361,6,1)*4)+RIGHT(MID($C361,7,1)*3)+RIGHT(MID($C361,8,1)*2)+RIGHT(MID($C361,9,1)*1)),"字數錯誤")</f>
        <v>字數錯誤</v>
      </c>
      <c r="J361" s="6" t="s">
        <v>14</v>
      </c>
      <c r="K361" s="6">
        <v>4</v>
      </c>
    </row>
    <row r="362" spans="1:11" ht="18.75">
      <c r="A362" s="5"/>
      <c r="B362" s="5"/>
      <c r="C362" s="16"/>
      <c r="D362" s="5"/>
      <c r="E362" s="5"/>
      <c r="F362" s="3" t="str">
        <f>IF(LEN($C362)-10=0,IF(9-RIGHT(VLOOKUP(MID($C362,1,1),$J$4:K380,2,1)+RIGHT(RIGHT(MID($C362,2,1)*8)+RIGHT(MID($C362,3,1)*7)+RIGHT(MID($C362,4,1)*6)+RIGHT(MID($C362,5,1)*5)+RIGHT(MID($C362,6,1)*4)+RIGHT(MID($C362,7,1)*3)+RIGHT(MID($C362,8,1)*2)+RIGHT(MID($C362,9,1)*1)))-RIGHT($C362)=0,"^_^","邏輯錯誤"),"字數錯誤")</f>
        <v>字數錯誤</v>
      </c>
      <c r="G362" s="4" t="str">
        <f>IF(LEN($C362)-9=0,9-RIGHT(VLOOKUP(MID($C362,1,1),$J$4:K380,2,1)+RIGHT(MID($C362,2,1)*8)+RIGHT(MID($C362,3,1)*7)+RIGHT(MID($C362,4,1)*6)+RIGHT(MID($C362,5,1)*5)+RIGHT(MID($C362,6,1)*4)+RIGHT(MID($C362,7,1)*3)+RIGHT(MID($C362,8,1)*2)+RIGHT(MID($C362,9,1)*1)),"字數錯誤")</f>
        <v>字數錯誤</v>
      </c>
      <c r="J362" s="6" t="s">
        <v>15</v>
      </c>
      <c r="K362" s="6">
        <v>3</v>
      </c>
    </row>
    <row r="363" spans="1:11" ht="18.75">
      <c r="A363" s="5"/>
      <c r="B363" s="5"/>
      <c r="C363" s="16"/>
      <c r="D363" s="5"/>
      <c r="E363" s="5"/>
      <c r="F363" s="3" t="str">
        <f>IF(LEN($C363)-10=0,IF(9-RIGHT(VLOOKUP(MID($C363,1,1),$J$4:K380,2,1)+RIGHT(RIGHT(MID($C363,2,1)*8)+RIGHT(MID($C363,3,1)*7)+RIGHT(MID($C363,4,1)*6)+RIGHT(MID($C363,5,1)*5)+RIGHT(MID($C363,6,1)*4)+RIGHT(MID($C363,7,1)*3)+RIGHT(MID($C363,8,1)*2)+RIGHT(MID($C363,9,1)*1)))-RIGHT($C363)=0,"^_^","邏輯錯誤"),"字數錯誤")</f>
        <v>字數錯誤</v>
      </c>
      <c r="G363" s="4" t="str">
        <f>IF(LEN($C363)-9=0,9-RIGHT(VLOOKUP(MID($C363,1,1),$J$4:K380,2,1)+RIGHT(MID($C363,2,1)*8)+RIGHT(MID($C363,3,1)*7)+RIGHT(MID($C363,4,1)*6)+RIGHT(MID($C363,5,1)*5)+RIGHT(MID($C363,6,1)*4)+RIGHT(MID($C363,7,1)*3)+RIGHT(MID($C363,8,1)*2)+RIGHT(MID($C363,9,1)*1)),"字數錯誤")</f>
        <v>字數錯誤</v>
      </c>
      <c r="J363" s="6" t="s">
        <v>16</v>
      </c>
      <c r="K363" s="6">
        <v>8</v>
      </c>
    </row>
    <row r="364" spans="1:11" ht="18.75">
      <c r="A364" s="5"/>
      <c r="B364" s="5"/>
      <c r="C364" s="16"/>
      <c r="D364" s="5"/>
      <c r="E364" s="5"/>
      <c r="F364" s="3" t="str">
        <f>IF(LEN($C364)-10=0,IF(9-RIGHT(VLOOKUP(MID($C364,1,1),$J$4:K380,2,1)+RIGHT(RIGHT(MID($C364,2,1)*8)+RIGHT(MID($C364,3,1)*7)+RIGHT(MID($C364,4,1)*6)+RIGHT(MID($C364,5,1)*5)+RIGHT(MID($C364,6,1)*4)+RIGHT(MID($C364,7,1)*3)+RIGHT(MID($C364,8,1)*2)+RIGHT(MID($C364,9,1)*1)))-RIGHT($C364)=0,"^_^","邏輯錯誤"),"字數錯誤")</f>
        <v>字數錯誤</v>
      </c>
      <c r="G364" s="4" t="str">
        <f>IF(LEN($C364)-9=0,9-RIGHT(VLOOKUP(MID($C364,1,1),$J$4:K380,2,1)+RIGHT(MID($C364,2,1)*8)+RIGHT(MID($C364,3,1)*7)+RIGHT(MID($C364,4,1)*6)+RIGHT(MID($C364,5,1)*5)+RIGHT(MID($C364,6,1)*4)+RIGHT(MID($C364,7,1)*3)+RIGHT(MID($C364,8,1)*2)+RIGHT(MID($C364,9,1)*1)),"字數錯誤")</f>
        <v>字數錯誤</v>
      </c>
      <c r="J364" s="6" t="s">
        <v>17</v>
      </c>
      <c r="K364" s="6">
        <v>2</v>
      </c>
    </row>
    <row r="365" spans="1:11" ht="18.75">
      <c r="A365" s="5"/>
      <c r="B365" s="5"/>
      <c r="C365" s="16"/>
      <c r="D365" s="5"/>
      <c r="E365" s="5"/>
      <c r="F365" s="3" t="str">
        <f>IF(LEN($C365)-10=0,IF(9-RIGHT(VLOOKUP(MID($C365,1,1),$J$4:K380,2,1)+RIGHT(RIGHT(MID($C365,2,1)*8)+RIGHT(MID($C365,3,1)*7)+RIGHT(MID($C365,4,1)*6)+RIGHT(MID($C365,5,1)*5)+RIGHT(MID($C365,6,1)*4)+RIGHT(MID($C365,7,1)*3)+RIGHT(MID($C365,8,1)*2)+RIGHT(MID($C365,9,1)*1)))-RIGHT($C365)=0,"^_^","邏輯錯誤"),"字數錯誤")</f>
        <v>字數錯誤</v>
      </c>
      <c r="G365" s="4" t="str">
        <f>IF(LEN($C365)-9=0,9-RIGHT(VLOOKUP(MID($C365,1,1),$J$4:K380,2,1)+RIGHT(MID($C365,2,1)*8)+RIGHT(MID($C365,3,1)*7)+RIGHT(MID($C365,4,1)*6)+RIGHT(MID($C365,5,1)*5)+RIGHT(MID($C365,6,1)*4)+RIGHT(MID($C365,7,1)*3)+RIGHT(MID($C365,8,1)*2)+RIGHT(MID($C365,9,1)*1)),"字數錯誤")</f>
        <v>字數錯誤</v>
      </c>
      <c r="J365" s="6" t="s">
        <v>18</v>
      </c>
      <c r="K365" s="6">
        <v>1</v>
      </c>
    </row>
    <row r="366" spans="1:11" ht="18.75">
      <c r="A366" s="5"/>
      <c r="B366" s="5"/>
      <c r="C366" s="16"/>
      <c r="D366" s="5"/>
      <c r="E366" s="5"/>
      <c r="F366" s="3" t="str">
        <f>IF(LEN($C366)-10=0,IF(9-RIGHT(VLOOKUP(MID($C366,1,1),$J$4:K380,2,1)+RIGHT(RIGHT(MID($C366,2,1)*8)+RIGHT(MID($C366,3,1)*7)+RIGHT(MID($C366,4,1)*6)+RIGHT(MID($C366,5,1)*5)+RIGHT(MID($C366,6,1)*4)+RIGHT(MID($C366,7,1)*3)+RIGHT(MID($C366,8,1)*2)+RIGHT(MID($C366,9,1)*1)))-RIGHT($C366)=0,"^_^","邏輯錯誤"),"字數錯誤")</f>
        <v>字數錯誤</v>
      </c>
      <c r="G366" s="4" t="str">
        <f>IF(LEN($C366)-9=0,9-RIGHT(VLOOKUP(MID($C366,1,1),$J$4:K380,2,1)+RIGHT(MID($C366,2,1)*8)+RIGHT(MID($C366,3,1)*7)+RIGHT(MID($C366,4,1)*6)+RIGHT(MID($C366,5,1)*5)+RIGHT(MID($C366,6,1)*4)+RIGHT(MID($C366,7,1)*3)+RIGHT(MID($C366,8,1)*2)+RIGHT(MID($C366,9,1)*1)),"字數錯誤")</f>
        <v>字數錯誤</v>
      </c>
      <c r="J366" s="6" t="s">
        <v>19</v>
      </c>
      <c r="K366" s="6">
        <v>1</v>
      </c>
    </row>
    <row r="367" spans="1:11" ht="18.75">
      <c r="A367" s="5"/>
      <c r="B367" s="5"/>
      <c r="C367" s="16"/>
      <c r="D367" s="5"/>
      <c r="E367" s="5"/>
      <c r="F367" s="3" t="str">
        <f>IF(LEN($C367)-10=0,IF(9-RIGHT(VLOOKUP(MID($C367,1,1),$J$4:K380,2,1)+RIGHT(RIGHT(MID($C367,2,1)*8)+RIGHT(MID($C367,3,1)*7)+RIGHT(MID($C367,4,1)*6)+RIGHT(MID($C367,5,1)*5)+RIGHT(MID($C367,6,1)*4)+RIGHT(MID($C367,7,1)*3)+RIGHT(MID($C367,8,1)*2)+RIGHT(MID($C367,9,1)*1)))-RIGHT($C367)=0,"^_^","邏輯錯誤"),"字數錯誤")</f>
        <v>字數錯誤</v>
      </c>
      <c r="G367" s="4" t="str">
        <f>IF(LEN($C367)-9=0,9-RIGHT(VLOOKUP(MID($C367,1,1),$J$4:K380,2,1)+RIGHT(MID($C367,2,1)*8)+RIGHT(MID($C367,3,1)*7)+RIGHT(MID($C367,4,1)*6)+RIGHT(MID($C367,5,1)*5)+RIGHT(MID($C367,6,1)*4)+RIGHT(MID($C367,7,1)*3)+RIGHT(MID($C367,8,1)*2)+RIGHT(MID($C367,9,1)*1)),"字數錯誤")</f>
        <v>字數錯誤</v>
      </c>
      <c r="J367" s="6" t="s">
        <v>20</v>
      </c>
      <c r="K367" s="6">
        <v>0</v>
      </c>
    </row>
    <row r="368" spans="1:11" ht="18.75">
      <c r="A368" s="5"/>
      <c r="B368" s="5"/>
      <c r="C368" s="16"/>
      <c r="D368" s="5"/>
      <c r="E368" s="5"/>
      <c r="F368" s="3" t="str">
        <f>IF(LEN($C368)-10=0,IF(9-RIGHT(VLOOKUP(MID($C368,1,1),$J$4:K380,2,1)+RIGHT(RIGHT(MID($C368,2,1)*8)+RIGHT(MID($C368,3,1)*7)+RIGHT(MID($C368,4,1)*6)+RIGHT(MID($C368,5,1)*5)+RIGHT(MID($C368,6,1)*4)+RIGHT(MID($C368,7,1)*3)+RIGHT(MID($C368,8,1)*2)+RIGHT(MID($C368,9,1)*1)))-RIGHT($C368)=0,"^_^","邏輯錯誤"),"字數錯誤")</f>
        <v>字數錯誤</v>
      </c>
      <c r="G368" s="4" t="str">
        <f>IF(LEN($C368)-9=0,9-RIGHT(VLOOKUP(MID($C368,1,1),$J$4:K380,2,1)+RIGHT(MID($C368,2,1)*8)+RIGHT(MID($C368,3,1)*7)+RIGHT(MID($C368,4,1)*6)+RIGHT(MID($C368,5,1)*5)+RIGHT(MID($C368,6,1)*4)+RIGHT(MID($C368,7,1)*3)+RIGHT(MID($C368,8,1)*2)+RIGHT(MID($C368,9,1)*1)),"字數錯誤")</f>
        <v>字數錯誤</v>
      </c>
      <c r="J368" s="6" t="s">
        <v>21</v>
      </c>
      <c r="K368" s="6">
        <v>9</v>
      </c>
    </row>
    <row r="369" spans="1:11" ht="18.75">
      <c r="A369" s="5"/>
      <c r="B369" s="5"/>
      <c r="C369" s="16"/>
      <c r="D369" s="5"/>
      <c r="E369" s="5"/>
      <c r="F369" s="3" t="str">
        <f>IF(LEN($C369)-10=0,IF(9-RIGHT(VLOOKUP(MID($C369,1,1),$J$4:K380,2,1)+RIGHT(RIGHT(MID($C369,2,1)*8)+RIGHT(MID($C369,3,1)*7)+RIGHT(MID($C369,4,1)*6)+RIGHT(MID($C369,5,1)*5)+RIGHT(MID($C369,6,1)*4)+RIGHT(MID($C369,7,1)*3)+RIGHT(MID($C369,8,1)*2)+RIGHT(MID($C369,9,1)*1)))-RIGHT($C369)=0,"^_^","邏輯錯誤"),"字數錯誤")</f>
        <v>字數錯誤</v>
      </c>
      <c r="G369" s="4" t="str">
        <f>IF(LEN($C369)-9=0,9-RIGHT(VLOOKUP(MID($C369,1,1),$J$4:K380,2,1)+RIGHT(MID($C369,2,1)*8)+RIGHT(MID($C369,3,1)*7)+RIGHT(MID($C369,4,1)*6)+RIGHT(MID($C369,5,1)*5)+RIGHT(MID($C369,6,1)*4)+RIGHT(MID($C369,7,1)*3)+RIGHT(MID($C369,8,1)*2)+RIGHT(MID($C369,9,1)*1)),"字數錯誤")</f>
        <v>字數錯誤</v>
      </c>
      <c r="J369" s="6" t="s">
        <v>22</v>
      </c>
      <c r="K369" s="6">
        <v>7</v>
      </c>
    </row>
    <row r="370" spans="1:11" ht="18.75">
      <c r="A370" s="5"/>
      <c r="B370" s="5"/>
      <c r="C370" s="16"/>
      <c r="D370" s="5"/>
      <c r="E370" s="5"/>
      <c r="F370" s="3" t="str">
        <f>IF(LEN($C370)-10=0,IF(9-RIGHT(VLOOKUP(MID($C370,1,1),$J$4:K380,2,1)+RIGHT(RIGHT(MID($C370,2,1)*8)+RIGHT(MID($C370,3,1)*7)+RIGHT(MID($C370,4,1)*6)+RIGHT(MID($C370,5,1)*5)+RIGHT(MID($C370,6,1)*4)+RIGHT(MID($C370,7,1)*3)+RIGHT(MID($C370,8,1)*2)+RIGHT(MID($C370,9,1)*1)))-RIGHT($C370)=0,"^_^","邏輯錯誤"),"字數錯誤")</f>
        <v>字數錯誤</v>
      </c>
      <c r="G370" s="4" t="str">
        <f>IF(LEN($C370)-9=0,9-RIGHT(VLOOKUP(MID($C370,1,1),$J$4:K380,2,1)+RIGHT(MID($C370,2,1)*8)+RIGHT(MID($C370,3,1)*7)+RIGHT(MID($C370,4,1)*6)+RIGHT(MID($C370,5,1)*5)+RIGHT(MID($C370,6,1)*4)+RIGHT(MID($C370,7,1)*3)+RIGHT(MID($C370,8,1)*2)+RIGHT(MID($C370,9,1)*1)),"字數錯誤")</f>
        <v>字數錯誤</v>
      </c>
      <c r="J370" s="6" t="s">
        <v>23</v>
      </c>
      <c r="K370" s="6">
        <v>8</v>
      </c>
    </row>
    <row r="371" spans="1:11" ht="18.75">
      <c r="A371" s="5"/>
      <c r="B371" s="5"/>
      <c r="C371" s="16"/>
      <c r="D371" s="5"/>
      <c r="E371" s="5"/>
      <c r="F371" s="3" t="str">
        <f>IF(LEN($C371)-10=0,IF(9-RIGHT(VLOOKUP(MID($C371,1,1),$J$4:K380,2,1)+RIGHT(RIGHT(MID($C371,2,1)*8)+RIGHT(MID($C371,3,1)*7)+RIGHT(MID($C371,4,1)*6)+RIGHT(MID($C371,5,1)*5)+RIGHT(MID($C371,6,1)*4)+RIGHT(MID($C371,7,1)*3)+RIGHT(MID($C371,8,1)*2)+RIGHT(MID($C371,9,1)*1)))-RIGHT($C371)=0,"^_^","邏輯錯誤"),"字數錯誤")</f>
        <v>字數錯誤</v>
      </c>
      <c r="G371" s="4" t="str">
        <f>IF(LEN($C371)-9=0,9-RIGHT(VLOOKUP(MID($C371,1,1),$J$4:K380,2,1)+RIGHT(MID($C371,2,1)*8)+RIGHT(MID($C371,3,1)*7)+RIGHT(MID($C371,4,1)*6)+RIGHT(MID($C371,5,1)*5)+RIGHT(MID($C371,6,1)*4)+RIGHT(MID($C371,7,1)*3)+RIGHT(MID($C371,8,1)*2)+RIGHT(MID($C371,9,1)*1)),"字數錯誤")</f>
        <v>字數錯誤</v>
      </c>
      <c r="J371" s="6" t="s">
        <v>24</v>
      </c>
      <c r="K371" s="6">
        <v>7</v>
      </c>
    </row>
    <row r="372" spans="1:11" ht="18.75">
      <c r="A372" s="5"/>
      <c r="B372" s="5"/>
      <c r="C372" s="16"/>
      <c r="D372" s="5"/>
      <c r="E372" s="5"/>
      <c r="F372" s="3" t="str">
        <f>IF(LEN($C372)-10=0,IF(9-RIGHT(VLOOKUP(MID($C372,1,1),$J$4:K380,2,1)+RIGHT(RIGHT(MID($C372,2,1)*8)+RIGHT(MID($C372,3,1)*7)+RIGHT(MID($C372,4,1)*6)+RIGHT(MID($C372,5,1)*5)+RIGHT(MID($C372,6,1)*4)+RIGHT(MID($C372,7,1)*3)+RIGHT(MID($C372,8,1)*2)+RIGHT(MID($C372,9,1)*1)))-RIGHT($C372)=0,"^_^","邏輯錯誤"),"字數錯誤")</f>
        <v>字數錯誤</v>
      </c>
      <c r="G372" s="4" t="str">
        <f>IF(LEN($C372)-9=0,9-RIGHT(VLOOKUP(MID($C372,1,1),$J$4:K380,2,1)+RIGHT(MID($C372,2,1)*8)+RIGHT(MID($C372,3,1)*7)+RIGHT(MID($C372,4,1)*6)+RIGHT(MID($C372,5,1)*5)+RIGHT(MID($C372,6,1)*4)+RIGHT(MID($C372,7,1)*3)+RIGHT(MID($C372,8,1)*2)+RIGHT(MID($C372,9,1)*1)),"字數錯誤")</f>
        <v>字數錯誤</v>
      </c>
      <c r="J372" s="6" t="s">
        <v>25</v>
      </c>
      <c r="K372" s="6">
        <v>6</v>
      </c>
    </row>
    <row r="373" spans="1:11" ht="18.75">
      <c r="A373" s="5"/>
      <c r="B373" s="5"/>
      <c r="C373" s="16"/>
      <c r="D373" s="5"/>
      <c r="E373" s="5"/>
      <c r="F373" s="3" t="str">
        <f>IF(LEN($C373)-10=0,IF(9-RIGHT(VLOOKUP(MID($C373,1,1),$J$4:K380,2,1)+RIGHT(RIGHT(MID($C373,2,1)*8)+RIGHT(MID($C373,3,1)*7)+RIGHT(MID($C373,4,1)*6)+RIGHT(MID($C373,5,1)*5)+RIGHT(MID($C373,6,1)*4)+RIGHT(MID($C373,7,1)*3)+RIGHT(MID($C373,8,1)*2)+RIGHT(MID($C373,9,1)*1)))-RIGHT($C373)=0,"^_^","邏輯錯誤"),"字數錯誤")</f>
        <v>字數錯誤</v>
      </c>
      <c r="G373" s="4" t="str">
        <f>IF(LEN($C373)-9=0,9-RIGHT(VLOOKUP(MID($C373,1,1),$J$4:K380,2,1)+RIGHT(MID($C373,2,1)*8)+RIGHT(MID($C373,3,1)*7)+RIGHT(MID($C373,4,1)*6)+RIGHT(MID($C373,5,1)*5)+RIGHT(MID($C373,6,1)*4)+RIGHT(MID($C373,7,1)*3)+RIGHT(MID($C373,8,1)*2)+RIGHT(MID($C373,9,1)*1)),"字數錯誤")</f>
        <v>字數錯誤</v>
      </c>
      <c r="J373" s="6" t="s">
        <v>26</v>
      </c>
      <c r="K373" s="6">
        <v>5</v>
      </c>
    </row>
    <row r="374" spans="1:11" ht="18.75">
      <c r="A374" s="5"/>
      <c r="B374" s="5"/>
      <c r="C374" s="16"/>
      <c r="D374" s="5"/>
      <c r="E374" s="5"/>
      <c r="F374" s="3" t="str">
        <f>IF(LEN($C374)-10=0,IF(9-RIGHT(VLOOKUP(MID($C374,1,1),$J$4:K380,2,1)+RIGHT(RIGHT(MID($C374,2,1)*8)+RIGHT(MID($C374,3,1)*7)+RIGHT(MID($C374,4,1)*6)+RIGHT(MID($C374,5,1)*5)+RIGHT(MID($C374,6,1)*4)+RIGHT(MID($C374,7,1)*3)+RIGHT(MID($C374,8,1)*2)+RIGHT(MID($C374,9,1)*1)))-RIGHT($C374)=0,"^_^","邏輯錯誤"),"字數錯誤")</f>
        <v>字數錯誤</v>
      </c>
      <c r="G374" s="4" t="str">
        <f>IF(LEN($C374)-9=0,9-RIGHT(VLOOKUP(MID($C374,1,1),$J$4:K380,2,1)+RIGHT(MID($C374,2,1)*8)+RIGHT(MID($C374,3,1)*7)+RIGHT(MID($C374,4,1)*6)+RIGHT(MID($C374,5,1)*5)+RIGHT(MID($C374,6,1)*4)+RIGHT(MID($C374,7,1)*3)+RIGHT(MID($C374,8,1)*2)+RIGHT(MID($C374,9,1)*1)),"字數錯誤")</f>
        <v>字數錯誤</v>
      </c>
      <c r="J374" s="6" t="s">
        <v>27</v>
      </c>
      <c r="K374" s="6">
        <v>4</v>
      </c>
    </row>
    <row r="375" spans="1:11" ht="18.75">
      <c r="A375" s="5"/>
      <c r="B375" s="5"/>
      <c r="C375" s="16"/>
      <c r="D375" s="5"/>
      <c r="E375" s="5"/>
      <c r="F375" s="3" t="str">
        <f>IF(LEN($C375)-10=0,IF(9-RIGHT(VLOOKUP(MID($C375,1,1),$J$4:K380,2,1)+RIGHT(RIGHT(MID($C375,2,1)*8)+RIGHT(MID($C375,3,1)*7)+RIGHT(MID($C375,4,1)*6)+RIGHT(MID($C375,5,1)*5)+RIGHT(MID($C375,6,1)*4)+RIGHT(MID($C375,7,1)*3)+RIGHT(MID($C375,8,1)*2)+RIGHT(MID($C375,9,1)*1)))-RIGHT($C375)=0,"^_^","邏輯錯誤"),"字數錯誤")</f>
        <v>字數錯誤</v>
      </c>
      <c r="G375" s="4" t="str">
        <f>IF(LEN($C375)-9=0,9-RIGHT(VLOOKUP(MID($C375,1,1),$J$4:K380,2,1)+RIGHT(MID($C375,2,1)*8)+RIGHT(MID($C375,3,1)*7)+RIGHT(MID($C375,4,1)*6)+RIGHT(MID($C375,5,1)*5)+RIGHT(MID($C375,6,1)*4)+RIGHT(MID($C375,7,1)*3)+RIGHT(MID($C375,8,1)*2)+RIGHT(MID($C375,9,1)*1)),"字數錯誤")</f>
        <v>字數錯誤</v>
      </c>
      <c r="J375" s="6" t="s">
        <v>28</v>
      </c>
      <c r="K375" s="6">
        <v>3</v>
      </c>
    </row>
    <row r="376" spans="1:11" ht="18.75">
      <c r="A376" s="5"/>
      <c r="B376" s="5"/>
      <c r="C376" s="16"/>
      <c r="D376" s="5"/>
      <c r="E376" s="5"/>
      <c r="F376" s="3" t="str">
        <f>IF(LEN($C376)-10=0,IF(9-RIGHT(VLOOKUP(MID($C376,1,1),$J$4:K380,2,1)+RIGHT(RIGHT(MID($C376,2,1)*8)+RIGHT(MID($C376,3,1)*7)+RIGHT(MID($C376,4,1)*6)+RIGHT(MID($C376,5,1)*5)+RIGHT(MID($C376,6,1)*4)+RIGHT(MID($C376,7,1)*3)+RIGHT(MID($C376,8,1)*2)+RIGHT(MID($C376,9,1)*1)))-RIGHT($C376)=0,"^_^","邏輯錯誤"),"字數錯誤")</f>
        <v>字數錯誤</v>
      </c>
      <c r="G376" s="4" t="str">
        <f>IF(LEN($C376)-9=0,9-RIGHT(VLOOKUP(MID($C376,1,1),$J$4:K380,2,1)+RIGHT(MID($C376,2,1)*8)+RIGHT(MID($C376,3,1)*7)+RIGHT(MID($C376,4,1)*6)+RIGHT(MID($C376,5,1)*5)+RIGHT(MID($C376,6,1)*4)+RIGHT(MID($C376,7,1)*3)+RIGHT(MID($C376,8,1)*2)+RIGHT(MID($C376,9,1)*1)),"字數錯誤")</f>
        <v>字數錯誤</v>
      </c>
      <c r="J376" s="6" t="s">
        <v>29</v>
      </c>
      <c r="K376" s="6">
        <v>2</v>
      </c>
    </row>
    <row r="377" spans="1:11" ht="18.75">
      <c r="A377" s="5"/>
      <c r="B377" s="5"/>
      <c r="C377" s="16"/>
      <c r="D377" s="5"/>
      <c r="E377" s="5"/>
      <c r="F377" s="3" t="str">
        <f>IF(LEN($C377)-10=0,IF(9-RIGHT(VLOOKUP(MID($C377,1,1),$J$4:K380,2,1)+RIGHT(RIGHT(MID($C377,2,1)*8)+RIGHT(MID($C377,3,1)*7)+RIGHT(MID($C377,4,1)*6)+RIGHT(MID($C377,5,1)*5)+RIGHT(MID($C377,6,1)*4)+RIGHT(MID($C377,7,1)*3)+RIGHT(MID($C377,8,1)*2)+RIGHT(MID($C377,9,1)*1)))-RIGHT($C377)=0,"^_^","邏輯錯誤"),"字數錯誤")</f>
        <v>字數錯誤</v>
      </c>
      <c r="G377" s="4" t="str">
        <f>IF(LEN($C377)-9=0,9-RIGHT(VLOOKUP(MID($C377,1,1),$J$4:K380,2,1)+RIGHT(MID($C377,2,1)*8)+RIGHT(MID($C377,3,1)*7)+RIGHT(MID($C377,4,1)*6)+RIGHT(MID($C377,5,1)*5)+RIGHT(MID($C377,6,1)*4)+RIGHT(MID($C377,7,1)*3)+RIGHT(MID($C377,8,1)*2)+RIGHT(MID($C377,9,1)*1)),"字數錯誤")</f>
        <v>字數錯誤</v>
      </c>
      <c r="J377" s="6" t="s">
        <v>30</v>
      </c>
      <c r="K377" s="6">
        <v>0</v>
      </c>
    </row>
    <row r="378" spans="1:11" ht="18.75">
      <c r="A378" s="5"/>
      <c r="B378" s="5"/>
      <c r="C378" s="16"/>
      <c r="D378" s="5"/>
      <c r="E378" s="5"/>
      <c r="F378" s="3" t="str">
        <f>IF(LEN($C378)-10=0,IF(9-RIGHT(VLOOKUP(MID($C378,1,1),$J$4:K380,2,1)+RIGHT(RIGHT(MID($C378,2,1)*8)+RIGHT(MID($C378,3,1)*7)+RIGHT(MID($C378,4,1)*6)+RIGHT(MID($C378,5,1)*5)+RIGHT(MID($C378,6,1)*4)+RIGHT(MID($C378,7,1)*3)+RIGHT(MID($C378,8,1)*2)+RIGHT(MID($C378,9,1)*1)))-RIGHT($C378)=0,"^_^","邏輯錯誤"),"字數錯誤")</f>
        <v>字數錯誤</v>
      </c>
      <c r="G378" s="4" t="str">
        <f>IF(LEN($C378)-9=0,9-RIGHT(VLOOKUP(MID($C378,1,1),$J$4:K380,2,1)+RIGHT(MID($C378,2,1)*8)+RIGHT(MID($C378,3,1)*7)+RIGHT(MID($C378,4,1)*6)+RIGHT(MID($C378,5,1)*5)+RIGHT(MID($C378,6,1)*4)+RIGHT(MID($C378,7,1)*3)+RIGHT(MID($C378,8,1)*2)+RIGHT(MID($C378,9,1)*1)),"字數錯誤")</f>
        <v>字數錯誤</v>
      </c>
      <c r="J378" s="6" t="s">
        <v>31</v>
      </c>
      <c r="K378" s="6">
        <v>2</v>
      </c>
    </row>
    <row r="379" spans="1:11" ht="18.75">
      <c r="A379" s="5"/>
      <c r="B379" s="5"/>
      <c r="C379" s="16"/>
      <c r="D379" s="5"/>
      <c r="E379" s="5"/>
      <c r="F379" s="3" t="str">
        <f>IF(LEN($C379)-10=0,IF(9-RIGHT(VLOOKUP(MID($C379,1,1),$J$4:K380,2,1)+RIGHT(RIGHT(MID($C379,2,1)*8)+RIGHT(MID($C379,3,1)*7)+RIGHT(MID($C379,4,1)*6)+RIGHT(MID($C379,5,1)*5)+RIGHT(MID($C379,6,1)*4)+RIGHT(MID($C379,7,1)*3)+RIGHT(MID($C379,8,1)*2)+RIGHT(MID($C379,9,1)*1)))-RIGHT($C379)=0,"^_^","邏輯錯誤"),"字數錯誤")</f>
        <v>字數錯誤</v>
      </c>
      <c r="G379" s="4" t="str">
        <f>IF(LEN($C379)-9=0,9-RIGHT(VLOOKUP(MID($C379,1,1),$J$4:K380,2,1)+RIGHT(MID($C379,2,1)*8)+RIGHT(MID($C379,3,1)*7)+RIGHT(MID($C379,4,1)*6)+RIGHT(MID($C379,5,1)*5)+RIGHT(MID($C379,6,1)*4)+RIGHT(MID($C379,7,1)*3)+RIGHT(MID($C379,8,1)*2)+RIGHT(MID($C379,9,1)*1)),"字數錯誤")</f>
        <v>字數錯誤</v>
      </c>
      <c r="J379" s="6" t="s">
        <v>32</v>
      </c>
      <c r="K379" s="6">
        <v>1</v>
      </c>
    </row>
    <row r="380" spans="1:11" ht="18.75">
      <c r="A380" s="5"/>
      <c r="B380" s="5"/>
      <c r="C380" s="16"/>
      <c r="D380" s="5"/>
      <c r="E380" s="5"/>
      <c r="F380" s="3" t="str">
        <f>IF(LEN($C380)-10=0,IF(9-RIGHT(VLOOKUP(MID($C380,1,1),$J$4:K380,2,1)+RIGHT(RIGHT(MID($C380,2,1)*8)+RIGHT(MID($C380,3,1)*7)+RIGHT(MID($C380,4,1)*6)+RIGHT(MID($C380,5,1)*5)+RIGHT(MID($C380,6,1)*4)+RIGHT(MID($C380,7,1)*3)+RIGHT(MID($C380,8,1)*2)+RIGHT(MID($C380,9,1)*1)))-RIGHT($C380)=0,"^_^","邏輯錯誤"),"字數錯誤")</f>
        <v>字數錯誤</v>
      </c>
      <c r="G380" s="4" t="str">
        <f>IF(LEN($C380)-9=0,9-RIGHT(VLOOKUP(MID($C380,1,1),$J$4:K380,2,1)+RIGHT(MID($C380,2,1)*8)+RIGHT(MID($C380,3,1)*7)+RIGHT(MID($C380,4,1)*6)+RIGHT(MID($C380,5,1)*5)+RIGHT(MID($C380,6,1)*4)+RIGHT(MID($C380,7,1)*3)+RIGHT(MID($C380,8,1)*2)+RIGHT(MID($C380,9,1)*1)),"字數錯誤")</f>
        <v>字數錯誤</v>
      </c>
      <c r="J380" s="6" t="s">
        <v>33</v>
      </c>
      <c r="K380" s="6">
        <v>9</v>
      </c>
    </row>
    <row r="381" spans="1:7" ht="18.75">
      <c r="A381" s="5"/>
      <c r="B381" s="5"/>
      <c r="C381" s="16"/>
      <c r="D381" s="5"/>
      <c r="E381" s="5"/>
      <c r="F381" s="3" t="str">
        <f>IF(LEN($C381)-10=0,IF(9-RIGHT(VLOOKUP(MID($C381,1,1),$J$4:K407,2,1)+RIGHT(RIGHT(MID($C381,2,1)*8)+RIGHT(MID($C381,3,1)*7)+RIGHT(MID($C381,4,1)*6)+RIGHT(MID($C381,5,1)*5)+RIGHT(MID($C381,6,1)*4)+RIGHT(MID($C381,7,1)*3)+RIGHT(MID($C381,8,1)*2)+RIGHT(MID($C381,9,1)*1)))-RIGHT($C381)=0,"^_^","邏輯錯誤"),"字數錯誤")</f>
        <v>字數錯誤</v>
      </c>
      <c r="G381" s="4" t="str">
        <f>IF(LEN($C381)-9=0,9-RIGHT(VLOOKUP(MID($C381,1,1),$J$4:K407,2,1)+RIGHT(MID($C381,2,1)*8)+RIGHT(MID($C381,3,1)*7)+RIGHT(MID($C381,4,1)*6)+RIGHT(MID($C381,5,1)*5)+RIGHT(MID($C381,6,1)*4)+RIGHT(MID($C381,7,1)*3)+RIGHT(MID($C381,8,1)*2)+RIGHT(MID($C381,9,1)*1)),"字數錯誤")</f>
        <v>字數錯誤</v>
      </c>
    </row>
    <row r="382" spans="1:11" ht="18.75">
      <c r="A382" s="5"/>
      <c r="B382" s="5"/>
      <c r="C382" s="16"/>
      <c r="D382" s="5"/>
      <c r="E382" s="5"/>
      <c r="F382" s="3" t="str">
        <f>IF(LEN($C382)-10=0,IF(9-RIGHT(VLOOKUP(MID($C382,1,1),$J$4:K407,2,1)+RIGHT(RIGHT(MID($C382,2,1)*8)+RIGHT(MID($C382,3,1)*7)+RIGHT(MID($C382,4,1)*6)+RIGHT(MID($C382,5,1)*5)+RIGHT(MID($C382,6,1)*4)+RIGHT(MID($C382,7,1)*3)+RIGHT(MID($C382,8,1)*2)+RIGHT(MID($C382,9,1)*1)))-RIGHT($C382)=0,"^_^","邏輯錯誤"),"字數錯誤")</f>
        <v>字數錯誤</v>
      </c>
      <c r="G382" s="4" t="str">
        <f>IF(LEN($C382)-9=0,9-RIGHT(VLOOKUP(MID($C382,1,1),$J$4:K407,2,1)+RIGHT(MID($C382,2,1)*8)+RIGHT(MID($C382,3,1)*7)+RIGHT(MID($C382,4,1)*6)+RIGHT(MID($C382,5,1)*5)+RIGHT(MID($C382,6,1)*4)+RIGHT(MID($C382,7,1)*3)+RIGHT(MID($C382,8,1)*2)+RIGHT(MID($C382,9,1)*1)),"字數錯誤")</f>
        <v>字數錯誤</v>
      </c>
      <c r="J382" s="6" t="s">
        <v>8</v>
      </c>
      <c r="K382" s="6">
        <v>0</v>
      </c>
    </row>
    <row r="383" spans="1:11" ht="18.75">
      <c r="A383" s="5"/>
      <c r="B383" s="5"/>
      <c r="C383" s="16"/>
      <c r="D383" s="5"/>
      <c r="E383" s="5"/>
      <c r="F383" s="3" t="str">
        <f>IF(LEN($C383)-10=0,IF(9-RIGHT(VLOOKUP(MID($C383,1,1),$J$4:K407,2,1)+RIGHT(RIGHT(MID($C383,2,1)*8)+RIGHT(MID($C383,3,1)*7)+RIGHT(MID($C383,4,1)*6)+RIGHT(MID($C383,5,1)*5)+RIGHT(MID($C383,6,1)*4)+RIGHT(MID($C383,7,1)*3)+RIGHT(MID($C383,8,1)*2)+RIGHT(MID($C383,9,1)*1)))-RIGHT($C383)=0,"^_^","邏輯錯誤"),"字數錯誤")</f>
        <v>字數錯誤</v>
      </c>
      <c r="G383" s="4" t="str">
        <f>IF(LEN($C383)-9=0,9-RIGHT(VLOOKUP(MID($C383,1,1),$J$4:K407,2,1)+RIGHT(MID($C383,2,1)*8)+RIGHT(MID($C383,3,1)*7)+RIGHT(MID($C383,4,1)*6)+RIGHT(MID($C383,5,1)*5)+RIGHT(MID($C383,6,1)*4)+RIGHT(MID($C383,7,1)*3)+RIGHT(MID($C383,8,1)*2)+RIGHT(MID($C383,9,1)*1)),"字數錯誤")</f>
        <v>字數錯誤</v>
      </c>
      <c r="J383" s="6" t="s">
        <v>9</v>
      </c>
      <c r="K383" s="6">
        <v>9</v>
      </c>
    </row>
    <row r="384" spans="1:11" ht="18.75">
      <c r="A384" s="5"/>
      <c r="B384" s="5"/>
      <c r="C384" s="16"/>
      <c r="D384" s="5"/>
      <c r="E384" s="5"/>
      <c r="F384" s="3" t="str">
        <f>IF(LEN($C384)-10=0,IF(9-RIGHT(VLOOKUP(MID($C384,1,1),$J$4:K407,2,1)+RIGHT(RIGHT(MID($C384,2,1)*8)+RIGHT(MID($C384,3,1)*7)+RIGHT(MID($C384,4,1)*6)+RIGHT(MID($C384,5,1)*5)+RIGHT(MID($C384,6,1)*4)+RIGHT(MID($C384,7,1)*3)+RIGHT(MID($C384,8,1)*2)+RIGHT(MID($C384,9,1)*1)))-RIGHT($C384)=0,"^_^","邏輯錯誤"),"字數錯誤")</f>
        <v>字數錯誤</v>
      </c>
      <c r="G384" s="4" t="str">
        <f>IF(LEN($C384)-9=0,9-RIGHT(VLOOKUP(MID($C384,1,1),$J$4:K407,2,1)+RIGHT(MID($C384,2,1)*8)+RIGHT(MID($C384,3,1)*7)+RIGHT(MID($C384,4,1)*6)+RIGHT(MID($C384,5,1)*5)+RIGHT(MID($C384,6,1)*4)+RIGHT(MID($C384,7,1)*3)+RIGHT(MID($C384,8,1)*2)+RIGHT(MID($C384,9,1)*1)),"字數錯誤")</f>
        <v>字數錯誤</v>
      </c>
      <c r="J384" s="6" t="s">
        <v>10</v>
      </c>
      <c r="K384" s="6">
        <v>8</v>
      </c>
    </row>
    <row r="385" spans="1:11" ht="18.75">
      <c r="A385" s="5"/>
      <c r="B385" s="5"/>
      <c r="C385" s="16"/>
      <c r="D385" s="5"/>
      <c r="E385" s="5"/>
      <c r="F385" s="3" t="str">
        <f>IF(LEN($C385)-10=0,IF(9-RIGHT(VLOOKUP(MID($C385,1,1),$J$4:K407,2,1)+RIGHT(RIGHT(MID($C385,2,1)*8)+RIGHT(MID($C385,3,1)*7)+RIGHT(MID($C385,4,1)*6)+RIGHT(MID($C385,5,1)*5)+RIGHT(MID($C385,6,1)*4)+RIGHT(MID($C385,7,1)*3)+RIGHT(MID($C385,8,1)*2)+RIGHT(MID($C385,9,1)*1)))-RIGHT($C385)=0,"^_^","邏輯錯誤"),"字數錯誤")</f>
        <v>字數錯誤</v>
      </c>
      <c r="G385" s="4" t="str">
        <f>IF(LEN($C385)-9=0,9-RIGHT(VLOOKUP(MID($C385,1,1),$J$4:K407,2,1)+RIGHT(MID($C385,2,1)*8)+RIGHT(MID($C385,3,1)*7)+RIGHT(MID($C385,4,1)*6)+RIGHT(MID($C385,5,1)*5)+RIGHT(MID($C385,6,1)*4)+RIGHT(MID($C385,7,1)*3)+RIGHT(MID($C385,8,1)*2)+RIGHT(MID($C385,9,1)*1)),"字數錯誤")</f>
        <v>字數錯誤</v>
      </c>
      <c r="J385" s="6" t="s">
        <v>11</v>
      </c>
      <c r="K385" s="6">
        <v>7</v>
      </c>
    </row>
    <row r="386" spans="1:11" ht="18.75">
      <c r="A386" s="5"/>
      <c r="B386" s="5"/>
      <c r="C386" s="16"/>
      <c r="D386" s="5"/>
      <c r="E386" s="5"/>
      <c r="F386" s="3" t="str">
        <f>IF(LEN($C386)-10=0,IF(9-RIGHT(VLOOKUP(MID($C386,1,1),$J$4:K407,2,1)+RIGHT(RIGHT(MID($C386,2,1)*8)+RIGHT(MID($C386,3,1)*7)+RIGHT(MID($C386,4,1)*6)+RIGHT(MID($C386,5,1)*5)+RIGHT(MID($C386,6,1)*4)+RIGHT(MID($C386,7,1)*3)+RIGHT(MID($C386,8,1)*2)+RIGHT(MID($C386,9,1)*1)))-RIGHT($C386)=0,"^_^","邏輯錯誤"),"字數錯誤")</f>
        <v>字數錯誤</v>
      </c>
      <c r="G386" s="4" t="str">
        <f>IF(LEN($C386)-9=0,9-RIGHT(VLOOKUP(MID($C386,1,1),$J$4:K407,2,1)+RIGHT(MID($C386,2,1)*8)+RIGHT(MID($C386,3,1)*7)+RIGHT(MID($C386,4,1)*6)+RIGHT(MID($C386,5,1)*5)+RIGHT(MID($C386,6,1)*4)+RIGHT(MID($C386,7,1)*3)+RIGHT(MID($C386,8,1)*2)+RIGHT(MID($C386,9,1)*1)),"字數錯誤")</f>
        <v>字數錯誤</v>
      </c>
      <c r="J386" s="6" t="s">
        <v>12</v>
      </c>
      <c r="K386" s="6">
        <v>6</v>
      </c>
    </row>
    <row r="387" spans="1:11" ht="18.75">
      <c r="A387" s="5"/>
      <c r="B387" s="5"/>
      <c r="C387" s="16"/>
      <c r="D387" s="5"/>
      <c r="E387" s="5"/>
      <c r="F387" s="3" t="str">
        <f>IF(LEN($C387)-10=0,IF(9-RIGHT(VLOOKUP(MID($C387,1,1),$J$4:K407,2,1)+RIGHT(RIGHT(MID($C387,2,1)*8)+RIGHT(MID($C387,3,1)*7)+RIGHT(MID($C387,4,1)*6)+RIGHT(MID($C387,5,1)*5)+RIGHT(MID($C387,6,1)*4)+RIGHT(MID($C387,7,1)*3)+RIGHT(MID($C387,8,1)*2)+RIGHT(MID($C387,9,1)*1)))-RIGHT($C387)=0,"^_^","邏輯錯誤"),"字數錯誤")</f>
        <v>字數錯誤</v>
      </c>
      <c r="G387" s="4" t="str">
        <f>IF(LEN($C387)-9=0,9-RIGHT(VLOOKUP(MID($C387,1,1),$J$4:K407,2,1)+RIGHT(MID($C387,2,1)*8)+RIGHT(MID($C387,3,1)*7)+RIGHT(MID($C387,4,1)*6)+RIGHT(MID($C387,5,1)*5)+RIGHT(MID($C387,6,1)*4)+RIGHT(MID($C387,7,1)*3)+RIGHT(MID($C387,8,1)*2)+RIGHT(MID($C387,9,1)*1)),"字數錯誤")</f>
        <v>字數錯誤</v>
      </c>
      <c r="J387" s="6" t="s">
        <v>13</v>
      </c>
      <c r="K387" s="6">
        <v>5</v>
      </c>
    </row>
    <row r="388" spans="1:11" ht="18.75">
      <c r="A388" s="5"/>
      <c r="B388" s="5"/>
      <c r="C388" s="16"/>
      <c r="D388" s="5"/>
      <c r="E388" s="5"/>
      <c r="F388" s="3" t="str">
        <f>IF(LEN($C388)-10=0,IF(9-RIGHT(VLOOKUP(MID($C388,1,1),$J$4:K407,2,1)+RIGHT(RIGHT(MID($C388,2,1)*8)+RIGHT(MID($C388,3,1)*7)+RIGHT(MID($C388,4,1)*6)+RIGHT(MID($C388,5,1)*5)+RIGHT(MID($C388,6,1)*4)+RIGHT(MID($C388,7,1)*3)+RIGHT(MID($C388,8,1)*2)+RIGHT(MID($C388,9,1)*1)))-RIGHT($C388)=0,"^_^","邏輯錯誤"),"字數錯誤")</f>
        <v>字數錯誤</v>
      </c>
      <c r="G388" s="4" t="str">
        <f>IF(LEN($C388)-9=0,9-RIGHT(VLOOKUP(MID($C388,1,1),$J$4:K407,2,1)+RIGHT(MID($C388,2,1)*8)+RIGHT(MID($C388,3,1)*7)+RIGHT(MID($C388,4,1)*6)+RIGHT(MID($C388,5,1)*5)+RIGHT(MID($C388,6,1)*4)+RIGHT(MID($C388,7,1)*3)+RIGHT(MID($C388,8,1)*2)+RIGHT(MID($C388,9,1)*1)),"字數錯誤")</f>
        <v>字數錯誤</v>
      </c>
      <c r="J388" s="6" t="s">
        <v>14</v>
      </c>
      <c r="K388" s="6">
        <v>4</v>
      </c>
    </row>
    <row r="389" spans="1:11" ht="18.75">
      <c r="A389" s="5"/>
      <c r="B389" s="5"/>
      <c r="C389" s="16"/>
      <c r="D389" s="5"/>
      <c r="E389" s="5"/>
      <c r="F389" s="3" t="str">
        <f>IF(LEN($C389)-10=0,IF(9-RIGHT(VLOOKUP(MID($C389,1,1),$J$4:K407,2,1)+RIGHT(RIGHT(MID($C389,2,1)*8)+RIGHT(MID($C389,3,1)*7)+RIGHT(MID($C389,4,1)*6)+RIGHT(MID($C389,5,1)*5)+RIGHT(MID($C389,6,1)*4)+RIGHT(MID($C389,7,1)*3)+RIGHT(MID($C389,8,1)*2)+RIGHT(MID($C389,9,1)*1)))-RIGHT($C389)=0,"^_^","邏輯錯誤"),"字數錯誤")</f>
        <v>字數錯誤</v>
      </c>
      <c r="G389" s="4" t="str">
        <f>IF(LEN($C389)-9=0,9-RIGHT(VLOOKUP(MID($C389,1,1),$J$4:K407,2,1)+RIGHT(MID($C389,2,1)*8)+RIGHT(MID($C389,3,1)*7)+RIGHT(MID($C389,4,1)*6)+RIGHT(MID($C389,5,1)*5)+RIGHT(MID($C389,6,1)*4)+RIGHT(MID($C389,7,1)*3)+RIGHT(MID($C389,8,1)*2)+RIGHT(MID($C389,9,1)*1)),"字數錯誤")</f>
        <v>字數錯誤</v>
      </c>
      <c r="J389" s="6" t="s">
        <v>15</v>
      </c>
      <c r="K389" s="6">
        <v>3</v>
      </c>
    </row>
    <row r="390" spans="1:11" ht="18.75">
      <c r="A390" s="5"/>
      <c r="B390" s="5"/>
      <c r="C390" s="16"/>
      <c r="D390" s="5"/>
      <c r="E390" s="5"/>
      <c r="F390" s="3" t="str">
        <f>IF(LEN($C390)-10=0,IF(9-RIGHT(VLOOKUP(MID($C390,1,1),$J$4:K407,2,1)+RIGHT(RIGHT(MID($C390,2,1)*8)+RIGHT(MID($C390,3,1)*7)+RIGHT(MID($C390,4,1)*6)+RIGHT(MID($C390,5,1)*5)+RIGHT(MID($C390,6,1)*4)+RIGHT(MID($C390,7,1)*3)+RIGHT(MID($C390,8,1)*2)+RIGHT(MID($C390,9,1)*1)))-RIGHT($C390)=0,"^_^","邏輯錯誤"),"字數錯誤")</f>
        <v>字數錯誤</v>
      </c>
      <c r="G390" s="4" t="str">
        <f>IF(LEN($C390)-9=0,9-RIGHT(VLOOKUP(MID($C390,1,1),$J$4:K407,2,1)+RIGHT(MID($C390,2,1)*8)+RIGHT(MID($C390,3,1)*7)+RIGHT(MID($C390,4,1)*6)+RIGHT(MID($C390,5,1)*5)+RIGHT(MID($C390,6,1)*4)+RIGHT(MID($C390,7,1)*3)+RIGHT(MID($C390,8,1)*2)+RIGHT(MID($C390,9,1)*1)),"字數錯誤")</f>
        <v>字數錯誤</v>
      </c>
      <c r="J390" s="6" t="s">
        <v>16</v>
      </c>
      <c r="K390" s="6">
        <v>8</v>
      </c>
    </row>
    <row r="391" spans="1:11" ht="18.75">
      <c r="A391" s="5"/>
      <c r="B391" s="5"/>
      <c r="C391" s="16"/>
      <c r="D391" s="5"/>
      <c r="E391" s="5"/>
      <c r="F391" s="3" t="str">
        <f>IF(LEN($C391)-10=0,IF(9-RIGHT(VLOOKUP(MID($C391,1,1),$J$4:K407,2,1)+RIGHT(RIGHT(MID($C391,2,1)*8)+RIGHT(MID($C391,3,1)*7)+RIGHT(MID($C391,4,1)*6)+RIGHT(MID($C391,5,1)*5)+RIGHT(MID($C391,6,1)*4)+RIGHT(MID($C391,7,1)*3)+RIGHT(MID($C391,8,1)*2)+RIGHT(MID($C391,9,1)*1)))-RIGHT($C391)=0,"^_^","邏輯錯誤"),"字數錯誤")</f>
        <v>字數錯誤</v>
      </c>
      <c r="G391" s="4" t="str">
        <f>IF(LEN($C391)-9=0,9-RIGHT(VLOOKUP(MID($C391,1,1),$J$4:K407,2,1)+RIGHT(MID($C391,2,1)*8)+RIGHT(MID($C391,3,1)*7)+RIGHT(MID($C391,4,1)*6)+RIGHT(MID($C391,5,1)*5)+RIGHT(MID($C391,6,1)*4)+RIGHT(MID($C391,7,1)*3)+RIGHT(MID($C391,8,1)*2)+RIGHT(MID($C391,9,1)*1)),"字數錯誤")</f>
        <v>字數錯誤</v>
      </c>
      <c r="J391" s="6" t="s">
        <v>17</v>
      </c>
      <c r="K391" s="6">
        <v>2</v>
      </c>
    </row>
    <row r="392" spans="1:11" ht="18.75">
      <c r="A392" s="5"/>
      <c r="B392" s="5"/>
      <c r="C392" s="16"/>
      <c r="D392" s="5"/>
      <c r="E392" s="5"/>
      <c r="F392" s="3" t="str">
        <f>IF(LEN($C392)-10=0,IF(9-RIGHT(VLOOKUP(MID($C392,1,1),$J$4:K407,2,1)+RIGHT(RIGHT(MID($C392,2,1)*8)+RIGHT(MID($C392,3,1)*7)+RIGHT(MID($C392,4,1)*6)+RIGHT(MID($C392,5,1)*5)+RIGHT(MID($C392,6,1)*4)+RIGHT(MID($C392,7,1)*3)+RIGHT(MID($C392,8,1)*2)+RIGHT(MID($C392,9,1)*1)))-RIGHT($C392)=0,"^_^","邏輯錯誤"),"字數錯誤")</f>
        <v>字數錯誤</v>
      </c>
      <c r="G392" s="4" t="str">
        <f>IF(LEN($C392)-9=0,9-RIGHT(VLOOKUP(MID($C392,1,1),$J$4:K407,2,1)+RIGHT(MID($C392,2,1)*8)+RIGHT(MID($C392,3,1)*7)+RIGHT(MID($C392,4,1)*6)+RIGHT(MID($C392,5,1)*5)+RIGHT(MID($C392,6,1)*4)+RIGHT(MID($C392,7,1)*3)+RIGHT(MID($C392,8,1)*2)+RIGHT(MID($C392,9,1)*1)),"字數錯誤")</f>
        <v>字數錯誤</v>
      </c>
      <c r="J392" s="6" t="s">
        <v>18</v>
      </c>
      <c r="K392" s="6">
        <v>1</v>
      </c>
    </row>
    <row r="393" spans="1:11" ht="18.75">
      <c r="A393" s="5"/>
      <c r="B393" s="5"/>
      <c r="C393" s="16"/>
      <c r="D393" s="5"/>
      <c r="E393" s="5"/>
      <c r="F393" s="3" t="str">
        <f>IF(LEN($C393)-10=0,IF(9-RIGHT(VLOOKUP(MID($C393,1,1),$J$4:K407,2,1)+RIGHT(RIGHT(MID($C393,2,1)*8)+RIGHT(MID($C393,3,1)*7)+RIGHT(MID($C393,4,1)*6)+RIGHT(MID($C393,5,1)*5)+RIGHT(MID($C393,6,1)*4)+RIGHT(MID($C393,7,1)*3)+RIGHT(MID($C393,8,1)*2)+RIGHT(MID($C393,9,1)*1)))-RIGHT($C393)=0,"^_^","邏輯錯誤"),"字數錯誤")</f>
        <v>字數錯誤</v>
      </c>
      <c r="G393" s="4" t="str">
        <f>IF(LEN($C393)-9=0,9-RIGHT(VLOOKUP(MID($C393,1,1),$J$4:K407,2,1)+RIGHT(MID($C393,2,1)*8)+RIGHT(MID($C393,3,1)*7)+RIGHT(MID($C393,4,1)*6)+RIGHT(MID($C393,5,1)*5)+RIGHT(MID($C393,6,1)*4)+RIGHT(MID($C393,7,1)*3)+RIGHT(MID($C393,8,1)*2)+RIGHT(MID($C393,9,1)*1)),"字數錯誤")</f>
        <v>字數錯誤</v>
      </c>
      <c r="J393" s="6" t="s">
        <v>19</v>
      </c>
      <c r="K393" s="6">
        <v>1</v>
      </c>
    </row>
    <row r="394" spans="1:11" ht="18.75">
      <c r="A394" s="5"/>
      <c r="B394" s="5"/>
      <c r="C394" s="16"/>
      <c r="D394" s="5"/>
      <c r="E394" s="5"/>
      <c r="F394" s="3" t="str">
        <f>IF(LEN($C394)-10=0,IF(9-RIGHT(VLOOKUP(MID($C394,1,1),$J$4:K407,2,1)+RIGHT(RIGHT(MID($C394,2,1)*8)+RIGHT(MID($C394,3,1)*7)+RIGHT(MID($C394,4,1)*6)+RIGHT(MID($C394,5,1)*5)+RIGHT(MID($C394,6,1)*4)+RIGHT(MID($C394,7,1)*3)+RIGHT(MID($C394,8,1)*2)+RIGHT(MID($C394,9,1)*1)))-RIGHT($C394)=0,"^_^","邏輯錯誤"),"字數錯誤")</f>
        <v>字數錯誤</v>
      </c>
      <c r="G394" s="4" t="str">
        <f>IF(LEN($C394)-9=0,9-RIGHT(VLOOKUP(MID($C394,1,1),$J$4:K407,2,1)+RIGHT(MID($C394,2,1)*8)+RIGHT(MID($C394,3,1)*7)+RIGHT(MID($C394,4,1)*6)+RIGHT(MID($C394,5,1)*5)+RIGHT(MID($C394,6,1)*4)+RIGHT(MID($C394,7,1)*3)+RIGHT(MID($C394,8,1)*2)+RIGHT(MID($C394,9,1)*1)),"字數錯誤")</f>
        <v>字數錯誤</v>
      </c>
      <c r="J394" s="6" t="s">
        <v>20</v>
      </c>
      <c r="K394" s="6">
        <v>0</v>
      </c>
    </row>
    <row r="395" spans="1:11" ht="18.75">
      <c r="A395" s="5"/>
      <c r="B395" s="5"/>
      <c r="C395" s="16"/>
      <c r="D395" s="5"/>
      <c r="E395" s="5"/>
      <c r="F395" s="3" t="str">
        <f>IF(LEN($C395)-10=0,IF(9-RIGHT(VLOOKUP(MID($C395,1,1),$J$4:K407,2,1)+RIGHT(RIGHT(MID($C395,2,1)*8)+RIGHT(MID($C395,3,1)*7)+RIGHT(MID($C395,4,1)*6)+RIGHT(MID($C395,5,1)*5)+RIGHT(MID($C395,6,1)*4)+RIGHT(MID($C395,7,1)*3)+RIGHT(MID($C395,8,1)*2)+RIGHT(MID($C395,9,1)*1)))-RIGHT($C395)=0,"^_^","邏輯錯誤"),"字數錯誤")</f>
        <v>字數錯誤</v>
      </c>
      <c r="G395" s="4" t="str">
        <f>IF(LEN($C395)-9=0,9-RIGHT(VLOOKUP(MID($C395,1,1),$J$4:K407,2,1)+RIGHT(MID($C395,2,1)*8)+RIGHT(MID($C395,3,1)*7)+RIGHT(MID($C395,4,1)*6)+RIGHT(MID($C395,5,1)*5)+RIGHT(MID($C395,6,1)*4)+RIGHT(MID($C395,7,1)*3)+RIGHT(MID($C395,8,1)*2)+RIGHT(MID($C395,9,1)*1)),"字數錯誤")</f>
        <v>字數錯誤</v>
      </c>
      <c r="J395" s="6" t="s">
        <v>21</v>
      </c>
      <c r="K395" s="6">
        <v>9</v>
      </c>
    </row>
    <row r="396" spans="1:11" ht="18.75">
      <c r="A396" s="5"/>
      <c r="B396" s="5"/>
      <c r="C396" s="16"/>
      <c r="D396" s="5"/>
      <c r="E396" s="5"/>
      <c r="F396" s="3" t="str">
        <f>IF(LEN($C396)-10=0,IF(9-RIGHT(VLOOKUP(MID($C396,1,1),$J$4:K407,2,1)+RIGHT(RIGHT(MID($C396,2,1)*8)+RIGHT(MID($C396,3,1)*7)+RIGHT(MID($C396,4,1)*6)+RIGHT(MID($C396,5,1)*5)+RIGHT(MID($C396,6,1)*4)+RIGHT(MID($C396,7,1)*3)+RIGHT(MID($C396,8,1)*2)+RIGHT(MID($C396,9,1)*1)))-RIGHT($C396)=0,"^_^","邏輯錯誤"),"字數錯誤")</f>
        <v>字數錯誤</v>
      </c>
      <c r="G396" s="4" t="str">
        <f>IF(LEN($C396)-9=0,9-RIGHT(VLOOKUP(MID($C396,1,1),$J$4:K407,2,1)+RIGHT(MID($C396,2,1)*8)+RIGHT(MID($C396,3,1)*7)+RIGHT(MID($C396,4,1)*6)+RIGHT(MID($C396,5,1)*5)+RIGHT(MID($C396,6,1)*4)+RIGHT(MID($C396,7,1)*3)+RIGHT(MID($C396,8,1)*2)+RIGHT(MID($C396,9,1)*1)),"字數錯誤")</f>
        <v>字數錯誤</v>
      </c>
      <c r="J396" s="6" t="s">
        <v>22</v>
      </c>
      <c r="K396" s="6">
        <v>7</v>
      </c>
    </row>
    <row r="397" spans="1:11" ht="18.75">
      <c r="A397" s="5"/>
      <c r="B397" s="5"/>
      <c r="C397" s="16"/>
      <c r="D397" s="5"/>
      <c r="E397" s="5"/>
      <c r="F397" s="3" t="str">
        <f>IF(LEN($C397)-10=0,IF(9-RIGHT(VLOOKUP(MID($C397,1,1),$J$4:K407,2,1)+RIGHT(RIGHT(MID($C397,2,1)*8)+RIGHT(MID($C397,3,1)*7)+RIGHT(MID($C397,4,1)*6)+RIGHT(MID($C397,5,1)*5)+RIGHT(MID($C397,6,1)*4)+RIGHT(MID($C397,7,1)*3)+RIGHT(MID($C397,8,1)*2)+RIGHT(MID($C397,9,1)*1)))-RIGHT($C397)=0,"^_^","邏輯錯誤"),"字數錯誤")</f>
        <v>字數錯誤</v>
      </c>
      <c r="G397" s="4" t="str">
        <f>IF(LEN($C397)-9=0,9-RIGHT(VLOOKUP(MID($C397,1,1),$J$4:K407,2,1)+RIGHT(MID($C397,2,1)*8)+RIGHT(MID($C397,3,1)*7)+RIGHT(MID($C397,4,1)*6)+RIGHT(MID($C397,5,1)*5)+RIGHT(MID($C397,6,1)*4)+RIGHT(MID($C397,7,1)*3)+RIGHT(MID($C397,8,1)*2)+RIGHT(MID($C397,9,1)*1)),"字數錯誤")</f>
        <v>字數錯誤</v>
      </c>
      <c r="J397" s="6" t="s">
        <v>23</v>
      </c>
      <c r="K397" s="6">
        <v>8</v>
      </c>
    </row>
    <row r="398" spans="1:11" ht="18.75">
      <c r="A398" s="5"/>
      <c r="B398" s="5"/>
      <c r="C398" s="16"/>
      <c r="D398" s="5"/>
      <c r="E398" s="5"/>
      <c r="F398" s="3" t="str">
        <f>IF(LEN($C398)-10=0,IF(9-RIGHT(VLOOKUP(MID($C398,1,1),$J$4:K407,2,1)+RIGHT(RIGHT(MID($C398,2,1)*8)+RIGHT(MID($C398,3,1)*7)+RIGHT(MID($C398,4,1)*6)+RIGHT(MID($C398,5,1)*5)+RIGHT(MID($C398,6,1)*4)+RIGHT(MID($C398,7,1)*3)+RIGHT(MID($C398,8,1)*2)+RIGHT(MID($C398,9,1)*1)))-RIGHT($C398)=0,"^_^","邏輯錯誤"),"字數錯誤")</f>
        <v>字數錯誤</v>
      </c>
      <c r="G398" s="4" t="str">
        <f>IF(LEN($C398)-9=0,9-RIGHT(VLOOKUP(MID($C398,1,1),$J$4:K407,2,1)+RIGHT(MID($C398,2,1)*8)+RIGHT(MID($C398,3,1)*7)+RIGHT(MID($C398,4,1)*6)+RIGHT(MID($C398,5,1)*5)+RIGHT(MID($C398,6,1)*4)+RIGHT(MID($C398,7,1)*3)+RIGHT(MID($C398,8,1)*2)+RIGHT(MID($C398,9,1)*1)),"字數錯誤")</f>
        <v>字數錯誤</v>
      </c>
      <c r="J398" s="6" t="s">
        <v>24</v>
      </c>
      <c r="K398" s="6">
        <v>7</v>
      </c>
    </row>
    <row r="399" spans="1:11" ht="18.75">
      <c r="A399" s="5"/>
      <c r="B399" s="5"/>
      <c r="C399" s="16"/>
      <c r="D399" s="5"/>
      <c r="E399" s="5"/>
      <c r="F399" s="3" t="str">
        <f>IF(LEN($C399)-10=0,IF(9-RIGHT(VLOOKUP(MID($C399,1,1),$J$4:K407,2,1)+RIGHT(RIGHT(MID($C399,2,1)*8)+RIGHT(MID($C399,3,1)*7)+RIGHT(MID($C399,4,1)*6)+RIGHT(MID($C399,5,1)*5)+RIGHT(MID($C399,6,1)*4)+RIGHT(MID($C399,7,1)*3)+RIGHT(MID($C399,8,1)*2)+RIGHT(MID($C399,9,1)*1)))-RIGHT($C399)=0,"^_^","邏輯錯誤"),"字數錯誤")</f>
        <v>字數錯誤</v>
      </c>
      <c r="G399" s="4" t="str">
        <f>IF(LEN($C399)-9=0,9-RIGHT(VLOOKUP(MID($C399,1,1),$J$4:K407,2,1)+RIGHT(MID($C399,2,1)*8)+RIGHT(MID($C399,3,1)*7)+RIGHT(MID($C399,4,1)*6)+RIGHT(MID($C399,5,1)*5)+RIGHT(MID($C399,6,1)*4)+RIGHT(MID($C399,7,1)*3)+RIGHT(MID($C399,8,1)*2)+RIGHT(MID($C399,9,1)*1)),"字數錯誤")</f>
        <v>字數錯誤</v>
      </c>
      <c r="J399" s="6" t="s">
        <v>25</v>
      </c>
      <c r="K399" s="6">
        <v>6</v>
      </c>
    </row>
    <row r="400" spans="1:11" ht="18.75">
      <c r="A400" s="5"/>
      <c r="B400" s="5"/>
      <c r="C400" s="16"/>
      <c r="D400" s="5"/>
      <c r="E400" s="5"/>
      <c r="F400" s="3" t="str">
        <f>IF(LEN($C400)-10=0,IF(9-RIGHT(VLOOKUP(MID($C400,1,1),$J$4:K407,2,1)+RIGHT(RIGHT(MID($C400,2,1)*8)+RIGHT(MID($C400,3,1)*7)+RIGHT(MID($C400,4,1)*6)+RIGHT(MID($C400,5,1)*5)+RIGHT(MID($C400,6,1)*4)+RIGHT(MID($C400,7,1)*3)+RIGHT(MID($C400,8,1)*2)+RIGHT(MID($C400,9,1)*1)))-RIGHT($C400)=0,"^_^","邏輯錯誤"),"字數錯誤")</f>
        <v>字數錯誤</v>
      </c>
      <c r="G400" s="4" t="str">
        <f>IF(LEN($C400)-9=0,9-RIGHT(VLOOKUP(MID($C400,1,1),$J$4:K407,2,1)+RIGHT(MID($C400,2,1)*8)+RIGHT(MID($C400,3,1)*7)+RIGHT(MID($C400,4,1)*6)+RIGHT(MID($C400,5,1)*5)+RIGHT(MID($C400,6,1)*4)+RIGHT(MID($C400,7,1)*3)+RIGHT(MID($C400,8,1)*2)+RIGHT(MID($C400,9,1)*1)),"字數錯誤")</f>
        <v>字數錯誤</v>
      </c>
      <c r="J400" s="6" t="s">
        <v>26</v>
      </c>
      <c r="K400" s="6">
        <v>5</v>
      </c>
    </row>
    <row r="401" spans="1:11" ht="18.75">
      <c r="A401" s="5"/>
      <c r="B401" s="5"/>
      <c r="C401" s="16"/>
      <c r="D401" s="5"/>
      <c r="E401" s="5"/>
      <c r="F401" s="3" t="str">
        <f>IF(LEN($C401)-10=0,IF(9-RIGHT(VLOOKUP(MID($C401,1,1),$J$4:K407,2,1)+RIGHT(RIGHT(MID($C401,2,1)*8)+RIGHT(MID($C401,3,1)*7)+RIGHT(MID($C401,4,1)*6)+RIGHT(MID($C401,5,1)*5)+RIGHT(MID($C401,6,1)*4)+RIGHT(MID($C401,7,1)*3)+RIGHT(MID($C401,8,1)*2)+RIGHT(MID($C401,9,1)*1)))-RIGHT($C401)=0,"^_^","邏輯錯誤"),"字數錯誤")</f>
        <v>字數錯誤</v>
      </c>
      <c r="G401" s="4" t="str">
        <f>IF(LEN($C401)-9=0,9-RIGHT(VLOOKUP(MID($C401,1,1),$J$4:K407,2,1)+RIGHT(MID($C401,2,1)*8)+RIGHT(MID($C401,3,1)*7)+RIGHT(MID($C401,4,1)*6)+RIGHT(MID($C401,5,1)*5)+RIGHT(MID($C401,6,1)*4)+RIGHT(MID($C401,7,1)*3)+RIGHT(MID($C401,8,1)*2)+RIGHT(MID($C401,9,1)*1)),"字數錯誤")</f>
        <v>字數錯誤</v>
      </c>
      <c r="J401" s="6" t="s">
        <v>27</v>
      </c>
      <c r="K401" s="6">
        <v>4</v>
      </c>
    </row>
    <row r="402" spans="1:11" ht="18.75">
      <c r="A402" s="5"/>
      <c r="B402" s="5"/>
      <c r="C402" s="16"/>
      <c r="D402" s="5"/>
      <c r="E402" s="5"/>
      <c r="F402" s="3" t="str">
        <f>IF(LEN($C402)-10=0,IF(9-RIGHT(VLOOKUP(MID($C402,1,1),$J$4:K407,2,1)+RIGHT(RIGHT(MID($C402,2,1)*8)+RIGHT(MID($C402,3,1)*7)+RIGHT(MID($C402,4,1)*6)+RIGHT(MID($C402,5,1)*5)+RIGHT(MID($C402,6,1)*4)+RIGHT(MID($C402,7,1)*3)+RIGHT(MID($C402,8,1)*2)+RIGHT(MID($C402,9,1)*1)))-RIGHT($C402)=0,"^_^","邏輯錯誤"),"字數錯誤")</f>
        <v>字數錯誤</v>
      </c>
      <c r="G402" s="4" t="str">
        <f>IF(LEN($C402)-9=0,9-RIGHT(VLOOKUP(MID($C402,1,1),$J$4:K407,2,1)+RIGHT(MID($C402,2,1)*8)+RIGHT(MID($C402,3,1)*7)+RIGHT(MID($C402,4,1)*6)+RIGHT(MID($C402,5,1)*5)+RIGHT(MID($C402,6,1)*4)+RIGHT(MID($C402,7,1)*3)+RIGHT(MID($C402,8,1)*2)+RIGHT(MID($C402,9,1)*1)),"字數錯誤")</f>
        <v>字數錯誤</v>
      </c>
      <c r="J402" s="6" t="s">
        <v>28</v>
      </c>
      <c r="K402" s="6">
        <v>3</v>
      </c>
    </row>
    <row r="403" spans="1:11" ht="18.75">
      <c r="A403" s="5"/>
      <c r="B403" s="5"/>
      <c r="C403" s="16"/>
      <c r="D403" s="5"/>
      <c r="E403" s="5"/>
      <c r="F403" s="3" t="str">
        <f>IF(LEN($C403)-10=0,IF(9-RIGHT(VLOOKUP(MID($C403,1,1),$J$4:K407,2,1)+RIGHT(RIGHT(MID($C403,2,1)*8)+RIGHT(MID($C403,3,1)*7)+RIGHT(MID($C403,4,1)*6)+RIGHT(MID($C403,5,1)*5)+RIGHT(MID($C403,6,1)*4)+RIGHT(MID($C403,7,1)*3)+RIGHT(MID($C403,8,1)*2)+RIGHT(MID($C403,9,1)*1)))-RIGHT($C403)=0,"^_^","邏輯錯誤"),"字數錯誤")</f>
        <v>字數錯誤</v>
      </c>
      <c r="G403" s="4" t="str">
        <f>IF(LEN($C403)-9=0,9-RIGHT(VLOOKUP(MID($C403,1,1),$J$4:K407,2,1)+RIGHT(MID($C403,2,1)*8)+RIGHT(MID($C403,3,1)*7)+RIGHT(MID($C403,4,1)*6)+RIGHT(MID($C403,5,1)*5)+RIGHT(MID($C403,6,1)*4)+RIGHT(MID($C403,7,1)*3)+RIGHT(MID($C403,8,1)*2)+RIGHT(MID($C403,9,1)*1)),"字數錯誤")</f>
        <v>字數錯誤</v>
      </c>
      <c r="J403" s="6" t="s">
        <v>29</v>
      </c>
      <c r="K403" s="6">
        <v>2</v>
      </c>
    </row>
    <row r="404" spans="1:11" ht="18.75">
      <c r="A404" s="5"/>
      <c r="B404" s="5"/>
      <c r="C404" s="16"/>
      <c r="D404" s="5"/>
      <c r="E404" s="5"/>
      <c r="F404" s="3" t="str">
        <f>IF(LEN($C404)-10=0,IF(9-RIGHT(VLOOKUP(MID($C404,1,1),$J$4:K407,2,1)+RIGHT(RIGHT(MID($C404,2,1)*8)+RIGHT(MID($C404,3,1)*7)+RIGHT(MID($C404,4,1)*6)+RIGHT(MID($C404,5,1)*5)+RIGHT(MID($C404,6,1)*4)+RIGHT(MID($C404,7,1)*3)+RIGHT(MID($C404,8,1)*2)+RIGHT(MID($C404,9,1)*1)))-RIGHT($C404)=0,"^_^","邏輯錯誤"),"字數錯誤")</f>
        <v>字數錯誤</v>
      </c>
      <c r="G404" s="4" t="str">
        <f>IF(LEN($C404)-9=0,9-RIGHT(VLOOKUP(MID($C404,1,1),$J$4:K407,2,1)+RIGHT(MID($C404,2,1)*8)+RIGHT(MID($C404,3,1)*7)+RIGHT(MID($C404,4,1)*6)+RIGHT(MID($C404,5,1)*5)+RIGHT(MID($C404,6,1)*4)+RIGHT(MID($C404,7,1)*3)+RIGHT(MID($C404,8,1)*2)+RIGHT(MID($C404,9,1)*1)),"字數錯誤")</f>
        <v>字數錯誤</v>
      </c>
      <c r="J404" s="6" t="s">
        <v>30</v>
      </c>
      <c r="K404" s="6">
        <v>0</v>
      </c>
    </row>
    <row r="405" spans="1:11" ht="18.75">
      <c r="A405" s="5"/>
      <c r="B405" s="5"/>
      <c r="C405" s="16"/>
      <c r="D405" s="5"/>
      <c r="E405" s="5"/>
      <c r="F405" s="3" t="str">
        <f>IF(LEN($C405)-10=0,IF(9-RIGHT(VLOOKUP(MID($C405,1,1),$J$4:K407,2,1)+RIGHT(RIGHT(MID($C405,2,1)*8)+RIGHT(MID($C405,3,1)*7)+RIGHT(MID($C405,4,1)*6)+RIGHT(MID($C405,5,1)*5)+RIGHT(MID($C405,6,1)*4)+RIGHT(MID($C405,7,1)*3)+RIGHT(MID($C405,8,1)*2)+RIGHT(MID($C405,9,1)*1)))-RIGHT($C405)=0,"^_^","邏輯錯誤"),"字數錯誤")</f>
        <v>字數錯誤</v>
      </c>
      <c r="G405" s="4" t="str">
        <f>IF(LEN($C405)-9=0,9-RIGHT(VLOOKUP(MID($C405,1,1),$J$4:K407,2,1)+RIGHT(MID($C405,2,1)*8)+RIGHT(MID($C405,3,1)*7)+RIGHT(MID($C405,4,1)*6)+RIGHT(MID($C405,5,1)*5)+RIGHT(MID($C405,6,1)*4)+RIGHT(MID($C405,7,1)*3)+RIGHT(MID($C405,8,1)*2)+RIGHT(MID($C405,9,1)*1)),"字數錯誤")</f>
        <v>字數錯誤</v>
      </c>
      <c r="J405" s="6" t="s">
        <v>31</v>
      </c>
      <c r="K405" s="6">
        <v>2</v>
      </c>
    </row>
    <row r="406" spans="1:11" ht="18.75">
      <c r="A406" s="5"/>
      <c r="B406" s="5"/>
      <c r="C406" s="16"/>
      <c r="D406" s="5"/>
      <c r="E406" s="5"/>
      <c r="F406" s="3" t="str">
        <f>IF(LEN($C406)-10=0,IF(9-RIGHT(VLOOKUP(MID($C406,1,1),$J$4:K407,2,1)+RIGHT(RIGHT(MID($C406,2,1)*8)+RIGHT(MID($C406,3,1)*7)+RIGHT(MID($C406,4,1)*6)+RIGHT(MID($C406,5,1)*5)+RIGHT(MID($C406,6,1)*4)+RIGHT(MID($C406,7,1)*3)+RIGHT(MID($C406,8,1)*2)+RIGHT(MID($C406,9,1)*1)))-RIGHT($C406)=0,"^_^","邏輯錯誤"),"字數錯誤")</f>
        <v>字數錯誤</v>
      </c>
      <c r="G406" s="4" t="str">
        <f>IF(LEN($C406)-9=0,9-RIGHT(VLOOKUP(MID($C406,1,1),$J$4:K407,2,1)+RIGHT(MID($C406,2,1)*8)+RIGHT(MID($C406,3,1)*7)+RIGHT(MID($C406,4,1)*6)+RIGHT(MID($C406,5,1)*5)+RIGHT(MID($C406,6,1)*4)+RIGHT(MID($C406,7,1)*3)+RIGHT(MID($C406,8,1)*2)+RIGHT(MID($C406,9,1)*1)),"字數錯誤")</f>
        <v>字數錯誤</v>
      </c>
      <c r="J406" s="6" t="s">
        <v>32</v>
      </c>
      <c r="K406" s="6">
        <v>1</v>
      </c>
    </row>
    <row r="407" spans="1:11" ht="18.75">
      <c r="A407" s="5"/>
      <c r="B407" s="5"/>
      <c r="C407" s="16"/>
      <c r="D407" s="5"/>
      <c r="E407" s="5"/>
      <c r="F407" s="3" t="str">
        <f>IF(LEN($C407)-10=0,IF(9-RIGHT(VLOOKUP(MID($C407,1,1),$J$4:K407,2,1)+RIGHT(RIGHT(MID($C407,2,1)*8)+RIGHT(MID($C407,3,1)*7)+RIGHT(MID($C407,4,1)*6)+RIGHT(MID($C407,5,1)*5)+RIGHT(MID($C407,6,1)*4)+RIGHT(MID($C407,7,1)*3)+RIGHT(MID($C407,8,1)*2)+RIGHT(MID($C407,9,1)*1)))-RIGHT($C407)=0,"^_^","邏輯錯誤"),"字數錯誤")</f>
        <v>字數錯誤</v>
      </c>
      <c r="G407" s="4" t="str">
        <f>IF(LEN($C407)-9=0,9-RIGHT(VLOOKUP(MID($C407,1,1),$J$4:K407,2,1)+RIGHT(MID($C407,2,1)*8)+RIGHT(MID($C407,3,1)*7)+RIGHT(MID($C407,4,1)*6)+RIGHT(MID($C407,5,1)*5)+RIGHT(MID($C407,6,1)*4)+RIGHT(MID($C407,7,1)*3)+RIGHT(MID($C407,8,1)*2)+RIGHT(MID($C407,9,1)*1)),"字數錯誤")</f>
        <v>字數錯誤</v>
      </c>
      <c r="J407" s="6" t="s">
        <v>33</v>
      </c>
      <c r="K407" s="6">
        <v>9</v>
      </c>
    </row>
    <row r="408" spans="1:7" ht="18.75">
      <c r="A408" s="5"/>
      <c r="B408" s="5"/>
      <c r="C408" s="16"/>
      <c r="D408" s="5"/>
      <c r="E408" s="5"/>
      <c r="F408" s="3" t="str">
        <f>IF(LEN($C408)-10=0,IF(9-RIGHT(VLOOKUP(MID($C408,1,1),$J$4:K434,2,1)+RIGHT(RIGHT(MID($C408,2,1)*8)+RIGHT(MID($C408,3,1)*7)+RIGHT(MID($C408,4,1)*6)+RIGHT(MID($C408,5,1)*5)+RIGHT(MID($C408,6,1)*4)+RIGHT(MID($C408,7,1)*3)+RIGHT(MID($C408,8,1)*2)+RIGHT(MID($C408,9,1)*1)))-RIGHT($C408)=0,"^_^","邏輯錯誤"),"字數錯誤")</f>
        <v>字數錯誤</v>
      </c>
      <c r="G408" s="4" t="str">
        <f>IF(LEN($C408)-9=0,9-RIGHT(VLOOKUP(MID($C408,1,1),$J$4:K434,2,1)+RIGHT(MID($C408,2,1)*8)+RIGHT(MID($C408,3,1)*7)+RIGHT(MID($C408,4,1)*6)+RIGHT(MID($C408,5,1)*5)+RIGHT(MID($C408,6,1)*4)+RIGHT(MID($C408,7,1)*3)+RIGHT(MID($C408,8,1)*2)+RIGHT(MID($C408,9,1)*1)),"字數錯誤")</f>
        <v>字數錯誤</v>
      </c>
    </row>
    <row r="409" spans="1:11" ht="18.75">
      <c r="A409" s="5"/>
      <c r="B409" s="5"/>
      <c r="C409" s="16"/>
      <c r="D409" s="5"/>
      <c r="E409" s="5"/>
      <c r="F409" s="3" t="str">
        <f>IF(LEN($C409)-10=0,IF(9-RIGHT(VLOOKUP(MID($C409,1,1),$J$4:K434,2,1)+RIGHT(RIGHT(MID($C409,2,1)*8)+RIGHT(MID($C409,3,1)*7)+RIGHT(MID($C409,4,1)*6)+RIGHT(MID($C409,5,1)*5)+RIGHT(MID($C409,6,1)*4)+RIGHT(MID($C409,7,1)*3)+RIGHT(MID($C409,8,1)*2)+RIGHT(MID($C409,9,1)*1)))-RIGHT($C409)=0,"^_^","邏輯錯誤"),"字數錯誤")</f>
        <v>字數錯誤</v>
      </c>
      <c r="G409" s="4" t="str">
        <f>IF(LEN($C409)-9=0,9-RIGHT(VLOOKUP(MID($C409,1,1),$J$4:K434,2,1)+RIGHT(MID($C409,2,1)*8)+RIGHT(MID($C409,3,1)*7)+RIGHT(MID($C409,4,1)*6)+RIGHT(MID($C409,5,1)*5)+RIGHT(MID($C409,6,1)*4)+RIGHT(MID($C409,7,1)*3)+RIGHT(MID($C409,8,1)*2)+RIGHT(MID($C409,9,1)*1)),"字數錯誤")</f>
        <v>字數錯誤</v>
      </c>
      <c r="J409" s="6" t="s">
        <v>8</v>
      </c>
      <c r="K409" s="6">
        <v>0</v>
      </c>
    </row>
    <row r="410" spans="1:11" ht="18.75">
      <c r="A410" s="5"/>
      <c r="B410" s="5"/>
      <c r="C410" s="16"/>
      <c r="D410" s="5"/>
      <c r="E410" s="5"/>
      <c r="F410" s="3" t="str">
        <f>IF(LEN($C410)-10=0,IF(9-RIGHT(VLOOKUP(MID($C410,1,1),$J$4:K434,2,1)+RIGHT(RIGHT(MID($C410,2,1)*8)+RIGHT(MID($C410,3,1)*7)+RIGHT(MID($C410,4,1)*6)+RIGHT(MID($C410,5,1)*5)+RIGHT(MID($C410,6,1)*4)+RIGHT(MID($C410,7,1)*3)+RIGHT(MID($C410,8,1)*2)+RIGHT(MID($C410,9,1)*1)))-RIGHT($C410)=0,"^_^","邏輯錯誤"),"字數錯誤")</f>
        <v>字數錯誤</v>
      </c>
      <c r="G410" s="4" t="str">
        <f>IF(LEN($C410)-9=0,9-RIGHT(VLOOKUP(MID($C410,1,1),$J$4:K434,2,1)+RIGHT(MID($C410,2,1)*8)+RIGHT(MID($C410,3,1)*7)+RIGHT(MID($C410,4,1)*6)+RIGHT(MID($C410,5,1)*5)+RIGHT(MID($C410,6,1)*4)+RIGHT(MID($C410,7,1)*3)+RIGHT(MID($C410,8,1)*2)+RIGHT(MID($C410,9,1)*1)),"字數錯誤")</f>
        <v>字數錯誤</v>
      </c>
      <c r="J410" s="6" t="s">
        <v>9</v>
      </c>
      <c r="K410" s="6">
        <v>9</v>
      </c>
    </row>
    <row r="411" spans="1:11" ht="18.75">
      <c r="A411" s="5"/>
      <c r="B411" s="5"/>
      <c r="C411" s="16"/>
      <c r="D411" s="5"/>
      <c r="E411" s="5"/>
      <c r="F411" s="3" t="str">
        <f>IF(LEN($C411)-10=0,IF(9-RIGHT(VLOOKUP(MID($C411,1,1),$J$4:K434,2,1)+RIGHT(RIGHT(MID($C411,2,1)*8)+RIGHT(MID($C411,3,1)*7)+RIGHT(MID($C411,4,1)*6)+RIGHT(MID($C411,5,1)*5)+RIGHT(MID($C411,6,1)*4)+RIGHT(MID($C411,7,1)*3)+RIGHT(MID($C411,8,1)*2)+RIGHT(MID($C411,9,1)*1)))-RIGHT($C411)=0,"^_^","邏輯錯誤"),"字數錯誤")</f>
        <v>字數錯誤</v>
      </c>
      <c r="G411" s="4" t="str">
        <f>IF(LEN($C411)-9=0,9-RIGHT(VLOOKUP(MID($C411,1,1),$J$4:K434,2,1)+RIGHT(MID($C411,2,1)*8)+RIGHT(MID($C411,3,1)*7)+RIGHT(MID($C411,4,1)*6)+RIGHT(MID($C411,5,1)*5)+RIGHT(MID($C411,6,1)*4)+RIGHT(MID($C411,7,1)*3)+RIGHT(MID($C411,8,1)*2)+RIGHT(MID($C411,9,1)*1)),"字數錯誤")</f>
        <v>字數錯誤</v>
      </c>
      <c r="J411" s="6" t="s">
        <v>10</v>
      </c>
      <c r="K411" s="6">
        <v>8</v>
      </c>
    </row>
    <row r="412" spans="1:11" ht="18.75">
      <c r="A412" s="5"/>
      <c r="B412" s="5"/>
      <c r="C412" s="16"/>
      <c r="D412" s="5"/>
      <c r="E412" s="5"/>
      <c r="F412" s="3" t="str">
        <f>IF(LEN($C412)-10=0,IF(9-RIGHT(VLOOKUP(MID($C412,1,1),$J$4:K434,2,1)+RIGHT(RIGHT(MID($C412,2,1)*8)+RIGHT(MID($C412,3,1)*7)+RIGHT(MID($C412,4,1)*6)+RIGHT(MID($C412,5,1)*5)+RIGHT(MID($C412,6,1)*4)+RIGHT(MID($C412,7,1)*3)+RIGHT(MID($C412,8,1)*2)+RIGHT(MID($C412,9,1)*1)))-RIGHT($C412)=0,"^_^","邏輯錯誤"),"字數錯誤")</f>
        <v>字數錯誤</v>
      </c>
      <c r="G412" s="4" t="str">
        <f>IF(LEN($C412)-9=0,9-RIGHT(VLOOKUP(MID($C412,1,1),$J$4:K434,2,1)+RIGHT(MID($C412,2,1)*8)+RIGHT(MID($C412,3,1)*7)+RIGHT(MID($C412,4,1)*6)+RIGHT(MID($C412,5,1)*5)+RIGHT(MID($C412,6,1)*4)+RIGHT(MID($C412,7,1)*3)+RIGHT(MID($C412,8,1)*2)+RIGHT(MID($C412,9,1)*1)),"字數錯誤")</f>
        <v>字數錯誤</v>
      </c>
      <c r="J412" s="6" t="s">
        <v>11</v>
      </c>
      <c r="K412" s="6">
        <v>7</v>
      </c>
    </row>
    <row r="413" spans="1:11" ht="18.75">
      <c r="A413" s="5"/>
      <c r="B413" s="5"/>
      <c r="C413" s="16"/>
      <c r="D413" s="5"/>
      <c r="E413" s="5"/>
      <c r="F413" s="3" t="str">
        <f>IF(LEN($C413)-10=0,IF(9-RIGHT(VLOOKUP(MID($C413,1,1),$J$4:K434,2,1)+RIGHT(RIGHT(MID($C413,2,1)*8)+RIGHT(MID($C413,3,1)*7)+RIGHT(MID($C413,4,1)*6)+RIGHT(MID($C413,5,1)*5)+RIGHT(MID($C413,6,1)*4)+RIGHT(MID($C413,7,1)*3)+RIGHT(MID($C413,8,1)*2)+RIGHT(MID($C413,9,1)*1)))-RIGHT($C413)=0,"^_^","邏輯錯誤"),"字數錯誤")</f>
        <v>字數錯誤</v>
      </c>
      <c r="G413" s="4" t="str">
        <f>IF(LEN($C413)-9=0,9-RIGHT(VLOOKUP(MID($C413,1,1),$J$4:K434,2,1)+RIGHT(MID($C413,2,1)*8)+RIGHT(MID($C413,3,1)*7)+RIGHT(MID($C413,4,1)*6)+RIGHT(MID($C413,5,1)*5)+RIGHT(MID($C413,6,1)*4)+RIGHT(MID($C413,7,1)*3)+RIGHT(MID($C413,8,1)*2)+RIGHT(MID($C413,9,1)*1)),"字數錯誤")</f>
        <v>字數錯誤</v>
      </c>
      <c r="J413" s="6" t="s">
        <v>12</v>
      </c>
      <c r="K413" s="6">
        <v>6</v>
      </c>
    </row>
    <row r="414" spans="1:11" ht="18.75">
      <c r="A414" s="5"/>
      <c r="B414" s="5"/>
      <c r="C414" s="16"/>
      <c r="D414" s="5"/>
      <c r="E414" s="5"/>
      <c r="F414" s="3" t="str">
        <f>IF(LEN($C414)-10=0,IF(9-RIGHT(VLOOKUP(MID($C414,1,1),$J$4:K434,2,1)+RIGHT(RIGHT(MID($C414,2,1)*8)+RIGHT(MID($C414,3,1)*7)+RIGHT(MID($C414,4,1)*6)+RIGHT(MID($C414,5,1)*5)+RIGHT(MID($C414,6,1)*4)+RIGHT(MID($C414,7,1)*3)+RIGHT(MID($C414,8,1)*2)+RIGHT(MID($C414,9,1)*1)))-RIGHT($C414)=0,"^_^","邏輯錯誤"),"字數錯誤")</f>
        <v>字數錯誤</v>
      </c>
      <c r="G414" s="4" t="str">
        <f>IF(LEN($C414)-9=0,9-RIGHT(VLOOKUP(MID($C414,1,1),$J$4:K434,2,1)+RIGHT(MID($C414,2,1)*8)+RIGHT(MID($C414,3,1)*7)+RIGHT(MID($C414,4,1)*6)+RIGHT(MID($C414,5,1)*5)+RIGHT(MID($C414,6,1)*4)+RIGHT(MID($C414,7,1)*3)+RIGHT(MID($C414,8,1)*2)+RIGHT(MID($C414,9,1)*1)),"字數錯誤")</f>
        <v>字數錯誤</v>
      </c>
      <c r="J414" s="6" t="s">
        <v>13</v>
      </c>
      <c r="K414" s="6">
        <v>5</v>
      </c>
    </row>
    <row r="415" spans="1:11" ht="18.75">
      <c r="A415" s="5"/>
      <c r="B415" s="5"/>
      <c r="C415" s="16"/>
      <c r="D415" s="5"/>
      <c r="E415" s="5"/>
      <c r="F415" s="3" t="str">
        <f>IF(LEN($C415)-10=0,IF(9-RIGHT(VLOOKUP(MID($C415,1,1),$J$4:K434,2,1)+RIGHT(RIGHT(MID($C415,2,1)*8)+RIGHT(MID($C415,3,1)*7)+RIGHT(MID($C415,4,1)*6)+RIGHT(MID($C415,5,1)*5)+RIGHT(MID($C415,6,1)*4)+RIGHT(MID($C415,7,1)*3)+RIGHT(MID($C415,8,1)*2)+RIGHT(MID($C415,9,1)*1)))-RIGHT($C415)=0,"^_^","邏輯錯誤"),"字數錯誤")</f>
        <v>字數錯誤</v>
      </c>
      <c r="G415" s="4" t="str">
        <f>IF(LEN($C415)-9=0,9-RIGHT(VLOOKUP(MID($C415,1,1),$J$4:K434,2,1)+RIGHT(MID($C415,2,1)*8)+RIGHT(MID($C415,3,1)*7)+RIGHT(MID($C415,4,1)*6)+RIGHT(MID($C415,5,1)*5)+RIGHT(MID($C415,6,1)*4)+RIGHT(MID($C415,7,1)*3)+RIGHT(MID($C415,8,1)*2)+RIGHT(MID($C415,9,1)*1)),"字數錯誤")</f>
        <v>字數錯誤</v>
      </c>
      <c r="J415" s="6" t="s">
        <v>14</v>
      </c>
      <c r="K415" s="6">
        <v>4</v>
      </c>
    </row>
    <row r="416" spans="1:11" ht="18.75">
      <c r="A416" s="5"/>
      <c r="B416" s="5"/>
      <c r="C416" s="16"/>
      <c r="D416" s="5"/>
      <c r="E416" s="5"/>
      <c r="F416" s="3" t="str">
        <f>IF(LEN($C416)-10=0,IF(9-RIGHT(VLOOKUP(MID($C416,1,1),$J$4:K434,2,1)+RIGHT(RIGHT(MID($C416,2,1)*8)+RIGHT(MID($C416,3,1)*7)+RIGHT(MID($C416,4,1)*6)+RIGHT(MID($C416,5,1)*5)+RIGHT(MID($C416,6,1)*4)+RIGHT(MID($C416,7,1)*3)+RIGHT(MID($C416,8,1)*2)+RIGHT(MID($C416,9,1)*1)))-RIGHT($C416)=0,"^_^","邏輯錯誤"),"字數錯誤")</f>
        <v>字數錯誤</v>
      </c>
      <c r="G416" s="4" t="str">
        <f>IF(LEN($C416)-9=0,9-RIGHT(VLOOKUP(MID($C416,1,1),$J$4:K434,2,1)+RIGHT(MID($C416,2,1)*8)+RIGHT(MID($C416,3,1)*7)+RIGHT(MID($C416,4,1)*6)+RIGHT(MID($C416,5,1)*5)+RIGHT(MID($C416,6,1)*4)+RIGHT(MID($C416,7,1)*3)+RIGHT(MID($C416,8,1)*2)+RIGHT(MID($C416,9,1)*1)),"字數錯誤")</f>
        <v>字數錯誤</v>
      </c>
      <c r="J416" s="6" t="s">
        <v>15</v>
      </c>
      <c r="K416" s="6">
        <v>3</v>
      </c>
    </row>
    <row r="417" spans="1:11" ht="18.75">
      <c r="A417" s="5"/>
      <c r="B417" s="5"/>
      <c r="C417" s="16"/>
      <c r="D417" s="5"/>
      <c r="E417" s="5"/>
      <c r="F417" s="3" t="str">
        <f>IF(LEN($C417)-10=0,IF(9-RIGHT(VLOOKUP(MID($C417,1,1),$J$4:K434,2,1)+RIGHT(RIGHT(MID($C417,2,1)*8)+RIGHT(MID($C417,3,1)*7)+RIGHT(MID($C417,4,1)*6)+RIGHT(MID($C417,5,1)*5)+RIGHT(MID($C417,6,1)*4)+RIGHT(MID($C417,7,1)*3)+RIGHT(MID($C417,8,1)*2)+RIGHT(MID($C417,9,1)*1)))-RIGHT($C417)=0,"^_^","邏輯錯誤"),"字數錯誤")</f>
        <v>字數錯誤</v>
      </c>
      <c r="G417" s="4" t="str">
        <f>IF(LEN($C417)-9=0,9-RIGHT(VLOOKUP(MID($C417,1,1),$J$4:K434,2,1)+RIGHT(MID($C417,2,1)*8)+RIGHT(MID($C417,3,1)*7)+RIGHT(MID($C417,4,1)*6)+RIGHT(MID($C417,5,1)*5)+RIGHT(MID($C417,6,1)*4)+RIGHT(MID($C417,7,1)*3)+RIGHT(MID($C417,8,1)*2)+RIGHT(MID($C417,9,1)*1)),"字數錯誤")</f>
        <v>字數錯誤</v>
      </c>
      <c r="J417" s="6" t="s">
        <v>16</v>
      </c>
      <c r="K417" s="6">
        <v>8</v>
      </c>
    </row>
    <row r="418" spans="1:11" ht="18.75">
      <c r="A418" s="5"/>
      <c r="B418" s="5"/>
      <c r="C418" s="16"/>
      <c r="D418" s="5"/>
      <c r="E418" s="5"/>
      <c r="F418" s="3" t="str">
        <f>IF(LEN($C418)-10=0,IF(9-RIGHT(VLOOKUP(MID($C418,1,1),$J$4:K434,2,1)+RIGHT(RIGHT(MID($C418,2,1)*8)+RIGHT(MID($C418,3,1)*7)+RIGHT(MID($C418,4,1)*6)+RIGHT(MID($C418,5,1)*5)+RIGHT(MID($C418,6,1)*4)+RIGHT(MID($C418,7,1)*3)+RIGHT(MID($C418,8,1)*2)+RIGHT(MID($C418,9,1)*1)))-RIGHT($C418)=0,"^_^","邏輯錯誤"),"字數錯誤")</f>
        <v>字數錯誤</v>
      </c>
      <c r="G418" s="4" t="str">
        <f>IF(LEN($C418)-9=0,9-RIGHT(VLOOKUP(MID($C418,1,1),$J$4:K434,2,1)+RIGHT(MID($C418,2,1)*8)+RIGHT(MID($C418,3,1)*7)+RIGHT(MID($C418,4,1)*6)+RIGHT(MID($C418,5,1)*5)+RIGHT(MID($C418,6,1)*4)+RIGHT(MID($C418,7,1)*3)+RIGHT(MID($C418,8,1)*2)+RIGHT(MID($C418,9,1)*1)),"字數錯誤")</f>
        <v>字數錯誤</v>
      </c>
      <c r="J418" s="6" t="s">
        <v>17</v>
      </c>
      <c r="K418" s="6">
        <v>2</v>
      </c>
    </row>
    <row r="419" spans="1:11" ht="18.75">
      <c r="A419" s="5"/>
      <c r="B419" s="5"/>
      <c r="C419" s="16"/>
      <c r="D419" s="5"/>
      <c r="E419" s="5"/>
      <c r="F419" s="3" t="str">
        <f>IF(LEN($C419)-10=0,IF(9-RIGHT(VLOOKUP(MID($C419,1,1),$J$4:K434,2,1)+RIGHT(RIGHT(MID($C419,2,1)*8)+RIGHT(MID($C419,3,1)*7)+RIGHT(MID($C419,4,1)*6)+RIGHT(MID($C419,5,1)*5)+RIGHT(MID($C419,6,1)*4)+RIGHT(MID($C419,7,1)*3)+RIGHT(MID($C419,8,1)*2)+RIGHT(MID($C419,9,1)*1)))-RIGHT($C419)=0,"^_^","邏輯錯誤"),"字數錯誤")</f>
        <v>字數錯誤</v>
      </c>
      <c r="G419" s="4" t="str">
        <f>IF(LEN($C419)-9=0,9-RIGHT(VLOOKUP(MID($C419,1,1),$J$4:K434,2,1)+RIGHT(MID($C419,2,1)*8)+RIGHT(MID($C419,3,1)*7)+RIGHT(MID($C419,4,1)*6)+RIGHT(MID($C419,5,1)*5)+RIGHT(MID($C419,6,1)*4)+RIGHT(MID($C419,7,1)*3)+RIGHT(MID($C419,8,1)*2)+RIGHT(MID($C419,9,1)*1)),"字數錯誤")</f>
        <v>字數錯誤</v>
      </c>
      <c r="J419" s="6" t="s">
        <v>18</v>
      </c>
      <c r="K419" s="6">
        <v>1</v>
      </c>
    </row>
    <row r="420" spans="1:11" ht="18.75">
      <c r="A420" s="5"/>
      <c r="B420" s="5"/>
      <c r="C420" s="16"/>
      <c r="D420" s="5"/>
      <c r="E420" s="5"/>
      <c r="F420" s="3" t="str">
        <f>IF(LEN($C420)-10=0,IF(9-RIGHT(VLOOKUP(MID($C420,1,1),$J$4:K434,2,1)+RIGHT(RIGHT(MID($C420,2,1)*8)+RIGHT(MID($C420,3,1)*7)+RIGHT(MID($C420,4,1)*6)+RIGHT(MID($C420,5,1)*5)+RIGHT(MID($C420,6,1)*4)+RIGHT(MID($C420,7,1)*3)+RIGHT(MID($C420,8,1)*2)+RIGHT(MID($C420,9,1)*1)))-RIGHT($C420)=0,"^_^","邏輯錯誤"),"字數錯誤")</f>
        <v>字數錯誤</v>
      </c>
      <c r="G420" s="4" t="str">
        <f>IF(LEN($C420)-9=0,9-RIGHT(VLOOKUP(MID($C420,1,1),$J$4:K434,2,1)+RIGHT(MID($C420,2,1)*8)+RIGHT(MID($C420,3,1)*7)+RIGHT(MID($C420,4,1)*6)+RIGHT(MID($C420,5,1)*5)+RIGHT(MID($C420,6,1)*4)+RIGHT(MID($C420,7,1)*3)+RIGHT(MID($C420,8,1)*2)+RIGHT(MID($C420,9,1)*1)),"字數錯誤")</f>
        <v>字數錯誤</v>
      </c>
      <c r="J420" s="6" t="s">
        <v>19</v>
      </c>
      <c r="K420" s="6">
        <v>1</v>
      </c>
    </row>
    <row r="421" spans="1:11" ht="18.75">
      <c r="A421" s="5"/>
      <c r="B421" s="5"/>
      <c r="C421" s="16"/>
      <c r="D421" s="5"/>
      <c r="E421" s="5"/>
      <c r="F421" s="3" t="str">
        <f>IF(LEN($C421)-10=0,IF(9-RIGHT(VLOOKUP(MID($C421,1,1),$J$4:K434,2,1)+RIGHT(RIGHT(MID($C421,2,1)*8)+RIGHT(MID($C421,3,1)*7)+RIGHT(MID($C421,4,1)*6)+RIGHT(MID($C421,5,1)*5)+RIGHT(MID($C421,6,1)*4)+RIGHT(MID($C421,7,1)*3)+RIGHT(MID($C421,8,1)*2)+RIGHT(MID($C421,9,1)*1)))-RIGHT($C421)=0,"^_^","邏輯錯誤"),"字數錯誤")</f>
        <v>字數錯誤</v>
      </c>
      <c r="G421" s="4" t="str">
        <f>IF(LEN($C421)-9=0,9-RIGHT(VLOOKUP(MID($C421,1,1),$J$4:K434,2,1)+RIGHT(MID($C421,2,1)*8)+RIGHT(MID($C421,3,1)*7)+RIGHT(MID($C421,4,1)*6)+RIGHT(MID($C421,5,1)*5)+RIGHT(MID($C421,6,1)*4)+RIGHT(MID($C421,7,1)*3)+RIGHT(MID($C421,8,1)*2)+RIGHT(MID($C421,9,1)*1)),"字數錯誤")</f>
        <v>字數錯誤</v>
      </c>
      <c r="J421" s="6" t="s">
        <v>20</v>
      </c>
      <c r="K421" s="6">
        <v>0</v>
      </c>
    </row>
    <row r="422" spans="1:11" ht="18.75">
      <c r="A422" s="5"/>
      <c r="B422" s="5"/>
      <c r="C422" s="16"/>
      <c r="D422" s="5"/>
      <c r="E422" s="5"/>
      <c r="F422" s="3" t="str">
        <f>IF(LEN($C422)-10=0,IF(9-RIGHT(VLOOKUP(MID($C422,1,1),$J$4:K434,2,1)+RIGHT(RIGHT(MID($C422,2,1)*8)+RIGHT(MID($C422,3,1)*7)+RIGHT(MID($C422,4,1)*6)+RIGHT(MID($C422,5,1)*5)+RIGHT(MID($C422,6,1)*4)+RIGHT(MID($C422,7,1)*3)+RIGHT(MID($C422,8,1)*2)+RIGHT(MID($C422,9,1)*1)))-RIGHT($C422)=0,"^_^","邏輯錯誤"),"字數錯誤")</f>
        <v>字數錯誤</v>
      </c>
      <c r="G422" s="4" t="str">
        <f>IF(LEN($C422)-9=0,9-RIGHT(VLOOKUP(MID($C422,1,1),$J$4:K434,2,1)+RIGHT(MID($C422,2,1)*8)+RIGHT(MID($C422,3,1)*7)+RIGHT(MID($C422,4,1)*6)+RIGHT(MID($C422,5,1)*5)+RIGHT(MID($C422,6,1)*4)+RIGHT(MID($C422,7,1)*3)+RIGHT(MID($C422,8,1)*2)+RIGHT(MID($C422,9,1)*1)),"字數錯誤")</f>
        <v>字數錯誤</v>
      </c>
      <c r="J422" s="6" t="s">
        <v>21</v>
      </c>
      <c r="K422" s="6">
        <v>9</v>
      </c>
    </row>
    <row r="423" spans="1:11" ht="18.75">
      <c r="A423" s="5"/>
      <c r="B423" s="5"/>
      <c r="C423" s="16"/>
      <c r="D423" s="5"/>
      <c r="E423" s="5"/>
      <c r="F423" s="3" t="str">
        <f>IF(LEN($C423)-10=0,IF(9-RIGHT(VLOOKUP(MID($C423,1,1),$J$4:K434,2,1)+RIGHT(RIGHT(MID($C423,2,1)*8)+RIGHT(MID($C423,3,1)*7)+RIGHT(MID($C423,4,1)*6)+RIGHT(MID($C423,5,1)*5)+RIGHT(MID($C423,6,1)*4)+RIGHT(MID($C423,7,1)*3)+RIGHT(MID($C423,8,1)*2)+RIGHT(MID($C423,9,1)*1)))-RIGHT($C423)=0,"^_^","邏輯錯誤"),"字數錯誤")</f>
        <v>字數錯誤</v>
      </c>
      <c r="G423" s="4" t="str">
        <f>IF(LEN($C423)-9=0,9-RIGHT(VLOOKUP(MID($C423,1,1),$J$4:K434,2,1)+RIGHT(MID($C423,2,1)*8)+RIGHT(MID($C423,3,1)*7)+RIGHT(MID($C423,4,1)*6)+RIGHT(MID($C423,5,1)*5)+RIGHT(MID($C423,6,1)*4)+RIGHT(MID($C423,7,1)*3)+RIGHT(MID($C423,8,1)*2)+RIGHT(MID($C423,9,1)*1)),"字數錯誤")</f>
        <v>字數錯誤</v>
      </c>
      <c r="J423" s="6" t="s">
        <v>22</v>
      </c>
      <c r="K423" s="6">
        <v>7</v>
      </c>
    </row>
    <row r="424" spans="1:11" ht="18.75">
      <c r="A424" s="5"/>
      <c r="B424" s="5"/>
      <c r="C424" s="16"/>
      <c r="D424" s="5"/>
      <c r="E424" s="5"/>
      <c r="F424" s="3" t="str">
        <f>IF(LEN($C424)-10=0,IF(9-RIGHT(VLOOKUP(MID($C424,1,1),$J$4:K434,2,1)+RIGHT(RIGHT(MID($C424,2,1)*8)+RIGHT(MID($C424,3,1)*7)+RIGHT(MID($C424,4,1)*6)+RIGHT(MID($C424,5,1)*5)+RIGHT(MID($C424,6,1)*4)+RIGHT(MID($C424,7,1)*3)+RIGHT(MID($C424,8,1)*2)+RIGHT(MID($C424,9,1)*1)))-RIGHT($C424)=0,"^_^","邏輯錯誤"),"字數錯誤")</f>
        <v>字數錯誤</v>
      </c>
      <c r="G424" s="4" t="str">
        <f>IF(LEN($C424)-9=0,9-RIGHT(VLOOKUP(MID($C424,1,1),$J$4:K434,2,1)+RIGHT(MID($C424,2,1)*8)+RIGHT(MID($C424,3,1)*7)+RIGHT(MID($C424,4,1)*6)+RIGHT(MID($C424,5,1)*5)+RIGHT(MID($C424,6,1)*4)+RIGHT(MID($C424,7,1)*3)+RIGHT(MID($C424,8,1)*2)+RIGHT(MID($C424,9,1)*1)),"字數錯誤")</f>
        <v>字數錯誤</v>
      </c>
      <c r="J424" s="6" t="s">
        <v>23</v>
      </c>
      <c r="K424" s="6">
        <v>8</v>
      </c>
    </row>
    <row r="425" spans="1:11" ht="18.75">
      <c r="A425" s="5"/>
      <c r="B425" s="5"/>
      <c r="C425" s="16"/>
      <c r="D425" s="5"/>
      <c r="E425" s="5"/>
      <c r="F425" s="3" t="str">
        <f>IF(LEN($C425)-10=0,IF(9-RIGHT(VLOOKUP(MID($C425,1,1),$J$4:K434,2,1)+RIGHT(RIGHT(MID($C425,2,1)*8)+RIGHT(MID($C425,3,1)*7)+RIGHT(MID($C425,4,1)*6)+RIGHT(MID($C425,5,1)*5)+RIGHT(MID($C425,6,1)*4)+RIGHT(MID($C425,7,1)*3)+RIGHT(MID($C425,8,1)*2)+RIGHT(MID($C425,9,1)*1)))-RIGHT($C425)=0,"^_^","邏輯錯誤"),"字數錯誤")</f>
        <v>字數錯誤</v>
      </c>
      <c r="G425" s="4" t="str">
        <f>IF(LEN($C425)-9=0,9-RIGHT(VLOOKUP(MID($C425,1,1),$J$4:K434,2,1)+RIGHT(MID($C425,2,1)*8)+RIGHT(MID($C425,3,1)*7)+RIGHT(MID($C425,4,1)*6)+RIGHT(MID($C425,5,1)*5)+RIGHT(MID($C425,6,1)*4)+RIGHT(MID($C425,7,1)*3)+RIGHT(MID($C425,8,1)*2)+RIGHT(MID($C425,9,1)*1)),"字數錯誤")</f>
        <v>字數錯誤</v>
      </c>
      <c r="J425" s="6" t="s">
        <v>24</v>
      </c>
      <c r="K425" s="6">
        <v>7</v>
      </c>
    </row>
    <row r="426" spans="1:11" ht="18.75">
      <c r="A426" s="5"/>
      <c r="B426" s="5"/>
      <c r="C426" s="16"/>
      <c r="D426" s="5"/>
      <c r="E426" s="5"/>
      <c r="F426" s="3" t="str">
        <f>IF(LEN($C426)-10=0,IF(9-RIGHT(VLOOKUP(MID($C426,1,1),$J$4:K434,2,1)+RIGHT(RIGHT(MID($C426,2,1)*8)+RIGHT(MID($C426,3,1)*7)+RIGHT(MID($C426,4,1)*6)+RIGHT(MID($C426,5,1)*5)+RIGHT(MID($C426,6,1)*4)+RIGHT(MID($C426,7,1)*3)+RIGHT(MID($C426,8,1)*2)+RIGHT(MID($C426,9,1)*1)))-RIGHT($C426)=0,"^_^","邏輯錯誤"),"字數錯誤")</f>
        <v>字數錯誤</v>
      </c>
      <c r="G426" s="4" t="str">
        <f>IF(LEN($C426)-9=0,9-RIGHT(VLOOKUP(MID($C426,1,1),$J$4:K434,2,1)+RIGHT(MID($C426,2,1)*8)+RIGHT(MID($C426,3,1)*7)+RIGHT(MID($C426,4,1)*6)+RIGHT(MID($C426,5,1)*5)+RIGHT(MID($C426,6,1)*4)+RIGHT(MID($C426,7,1)*3)+RIGHT(MID($C426,8,1)*2)+RIGHT(MID($C426,9,1)*1)),"字數錯誤")</f>
        <v>字數錯誤</v>
      </c>
      <c r="J426" s="6" t="s">
        <v>25</v>
      </c>
      <c r="K426" s="6">
        <v>6</v>
      </c>
    </row>
    <row r="427" spans="1:11" ht="18.75">
      <c r="A427" s="5"/>
      <c r="B427" s="5"/>
      <c r="C427" s="16"/>
      <c r="D427" s="5"/>
      <c r="E427" s="5"/>
      <c r="F427" s="3" t="str">
        <f>IF(LEN($C427)-10=0,IF(9-RIGHT(VLOOKUP(MID($C427,1,1),$J$4:K434,2,1)+RIGHT(RIGHT(MID($C427,2,1)*8)+RIGHT(MID($C427,3,1)*7)+RIGHT(MID($C427,4,1)*6)+RIGHT(MID($C427,5,1)*5)+RIGHT(MID($C427,6,1)*4)+RIGHT(MID($C427,7,1)*3)+RIGHT(MID($C427,8,1)*2)+RIGHT(MID($C427,9,1)*1)))-RIGHT($C427)=0,"^_^","邏輯錯誤"),"字數錯誤")</f>
        <v>字數錯誤</v>
      </c>
      <c r="G427" s="4" t="str">
        <f>IF(LEN($C427)-9=0,9-RIGHT(VLOOKUP(MID($C427,1,1),$J$4:K434,2,1)+RIGHT(MID($C427,2,1)*8)+RIGHT(MID($C427,3,1)*7)+RIGHT(MID($C427,4,1)*6)+RIGHT(MID($C427,5,1)*5)+RIGHT(MID($C427,6,1)*4)+RIGHT(MID($C427,7,1)*3)+RIGHT(MID($C427,8,1)*2)+RIGHT(MID($C427,9,1)*1)),"字數錯誤")</f>
        <v>字數錯誤</v>
      </c>
      <c r="J427" s="6" t="s">
        <v>26</v>
      </c>
      <c r="K427" s="6">
        <v>5</v>
      </c>
    </row>
    <row r="428" spans="1:11" ht="18.75">
      <c r="A428" s="5"/>
      <c r="B428" s="5"/>
      <c r="C428" s="16"/>
      <c r="D428" s="5"/>
      <c r="E428" s="5"/>
      <c r="F428" s="3" t="str">
        <f>IF(LEN($C428)-10=0,IF(9-RIGHT(VLOOKUP(MID($C428,1,1),$J$4:K434,2,1)+RIGHT(RIGHT(MID($C428,2,1)*8)+RIGHT(MID($C428,3,1)*7)+RIGHT(MID($C428,4,1)*6)+RIGHT(MID($C428,5,1)*5)+RIGHT(MID($C428,6,1)*4)+RIGHT(MID($C428,7,1)*3)+RIGHT(MID($C428,8,1)*2)+RIGHT(MID($C428,9,1)*1)))-RIGHT($C428)=0,"^_^","邏輯錯誤"),"字數錯誤")</f>
        <v>字數錯誤</v>
      </c>
      <c r="G428" s="4" t="str">
        <f>IF(LEN($C428)-9=0,9-RIGHT(VLOOKUP(MID($C428,1,1),$J$4:K434,2,1)+RIGHT(MID($C428,2,1)*8)+RIGHT(MID($C428,3,1)*7)+RIGHT(MID($C428,4,1)*6)+RIGHT(MID($C428,5,1)*5)+RIGHT(MID($C428,6,1)*4)+RIGHT(MID($C428,7,1)*3)+RIGHT(MID($C428,8,1)*2)+RIGHT(MID($C428,9,1)*1)),"字數錯誤")</f>
        <v>字數錯誤</v>
      </c>
      <c r="J428" s="6" t="s">
        <v>27</v>
      </c>
      <c r="K428" s="6">
        <v>4</v>
      </c>
    </row>
    <row r="429" spans="1:11" ht="18.75">
      <c r="A429" s="5"/>
      <c r="B429" s="5"/>
      <c r="C429" s="16"/>
      <c r="D429" s="5"/>
      <c r="E429" s="5"/>
      <c r="F429" s="3" t="str">
        <f>IF(LEN($C429)-10=0,IF(9-RIGHT(VLOOKUP(MID($C429,1,1),$J$4:K434,2,1)+RIGHT(RIGHT(MID($C429,2,1)*8)+RIGHT(MID($C429,3,1)*7)+RIGHT(MID($C429,4,1)*6)+RIGHT(MID($C429,5,1)*5)+RIGHT(MID($C429,6,1)*4)+RIGHT(MID($C429,7,1)*3)+RIGHT(MID($C429,8,1)*2)+RIGHT(MID($C429,9,1)*1)))-RIGHT($C429)=0,"^_^","邏輯錯誤"),"字數錯誤")</f>
        <v>字數錯誤</v>
      </c>
      <c r="G429" s="4" t="str">
        <f>IF(LEN($C429)-9=0,9-RIGHT(VLOOKUP(MID($C429,1,1),$J$4:K434,2,1)+RIGHT(MID($C429,2,1)*8)+RIGHT(MID($C429,3,1)*7)+RIGHT(MID($C429,4,1)*6)+RIGHT(MID($C429,5,1)*5)+RIGHT(MID($C429,6,1)*4)+RIGHT(MID($C429,7,1)*3)+RIGHT(MID($C429,8,1)*2)+RIGHT(MID($C429,9,1)*1)),"字數錯誤")</f>
        <v>字數錯誤</v>
      </c>
      <c r="J429" s="6" t="s">
        <v>28</v>
      </c>
      <c r="K429" s="6">
        <v>3</v>
      </c>
    </row>
    <row r="430" spans="1:11" ht="18.75">
      <c r="A430" s="5"/>
      <c r="B430" s="5"/>
      <c r="C430" s="16"/>
      <c r="D430" s="5"/>
      <c r="E430" s="5"/>
      <c r="F430" s="3" t="str">
        <f>IF(LEN($C430)-10=0,IF(9-RIGHT(VLOOKUP(MID($C430,1,1),$J$4:K434,2,1)+RIGHT(RIGHT(MID($C430,2,1)*8)+RIGHT(MID($C430,3,1)*7)+RIGHT(MID($C430,4,1)*6)+RIGHT(MID($C430,5,1)*5)+RIGHT(MID($C430,6,1)*4)+RIGHT(MID($C430,7,1)*3)+RIGHT(MID($C430,8,1)*2)+RIGHT(MID($C430,9,1)*1)))-RIGHT($C430)=0,"^_^","邏輯錯誤"),"字數錯誤")</f>
        <v>字數錯誤</v>
      </c>
      <c r="G430" s="4" t="str">
        <f>IF(LEN($C430)-9=0,9-RIGHT(VLOOKUP(MID($C430,1,1),$J$4:K434,2,1)+RIGHT(MID($C430,2,1)*8)+RIGHT(MID($C430,3,1)*7)+RIGHT(MID($C430,4,1)*6)+RIGHT(MID($C430,5,1)*5)+RIGHT(MID($C430,6,1)*4)+RIGHT(MID($C430,7,1)*3)+RIGHT(MID($C430,8,1)*2)+RIGHT(MID($C430,9,1)*1)),"字數錯誤")</f>
        <v>字數錯誤</v>
      </c>
      <c r="J430" s="6" t="s">
        <v>29</v>
      </c>
      <c r="K430" s="6">
        <v>2</v>
      </c>
    </row>
    <row r="431" spans="1:11" ht="18.75">
      <c r="A431" s="5"/>
      <c r="B431" s="5"/>
      <c r="C431" s="16"/>
      <c r="D431" s="5"/>
      <c r="E431" s="5"/>
      <c r="F431" s="3" t="str">
        <f>IF(LEN($C431)-10=0,IF(9-RIGHT(VLOOKUP(MID($C431,1,1),$J$4:K434,2,1)+RIGHT(RIGHT(MID($C431,2,1)*8)+RIGHT(MID($C431,3,1)*7)+RIGHT(MID($C431,4,1)*6)+RIGHT(MID($C431,5,1)*5)+RIGHT(MID($C431,6,1)*4)+RIGHT(MID($C431,7,1)*3)+RIGHT(MID($C431,8,1)*2)+RIGHT(MID($C431,9,1)*1)))-RIGHT($C431)=0,"^_^","邏輯錯誤"),"字數錯誤")</f>
        <v>字數錯誤</v>
      </c>
      <c r="G431" s="4" t="str">
        <f>IF(LEN($C431)-9=0,9-RIGHT(VLOOKUP(MID($C431,1,1),$J$4:K434,2,1)+RIGHT(MID($C431,2,1)*8)+RIGHT(MID($C431,3,1)*7)+RIGHT(MID($C431,4,1)*6)+RIGHT(MID($C431,5,1)*5)+RIGHT(MID($C431,6,1)*4)+RIGHT(MID($C431,7,1)*3)+RIGHT(MID($C431,8,1)*2)+RIGHT(MID($C431,9,1)*1)),"字數錯誤")</f>
        <v>字數錯誤</v>
      </c>
      <c r="J431" s="6" t="s">
        <v>30</v>
      </c>
      <c r="K431" s="6">
        <v>0</v>
      </c>
    </row>
    <row r="432" spans="1:11" ht="18.75">
      <c r="A432" s="5"/>
      <c r="B432" s="5"/>
      <c r="C432" s="16"/>
      <c r="D432" s="5"/>
      <c r="E432" s="5"/>
      <c r="F432" s="3" t="str">
        <f>IF(LEN($C432)-10=0,IF(9-RIGHT(VLOOKUP(MID($C432,1,1),$J$4:K434,2,1)+RIGHT(RIGHT(MID($C432,2,1)*8)+RIGHT(MID($C432,3,1)*7)+RIGHT(MID($C432,4,1)*6)+RIGHT(MID($C432,5,1)*5)+RIGHT(MID($C432,6,1)*4)+RIGHT(MID($C432,7,1)*3)+RIGHT(MID($C432,8,1)*2)+RIGHT(MID($C432,9,1)*1)))-RIGHT($C432)=0,"^_^","邏輯錯誤"),"字數錯誤")</f>
        <v>字數錯誤</v>
      </c>
      <c r="G432" s="4" t="str">
        <f>IF(LEN($C432)-9=0,9-RIGHT(VLOOKUP(MID($C432,1,1),$J$4:K434,2,1)+RIGHT(MID($C432,2,1)*8)+RIGHT(MID($C432,3,1)*7)+RIGHT(MID($C432,4,1)*6)+RIGHT(MID($C432,5,1)*5)+RIGHT(MID($C432,6,1)*4)+RIGHT(MID($C432,7,1)*3)+RIGHT(MID($C432,8,1)*2)+RIGHT(MID($C432,9,1)*1)),"字數錯誤")</f>
        <v>字數錯誤</v>
      </c>
      <c r="J432" s="6" t="s">
        <v>31</v>
      </c>
      <c r="K432" s="6">
        <v>2</v>
      </c>
    </row>
    <row r="433" spans="1:11" ht="18.75">
      <c r="A433" s="5"/>
      <c r="B433" s="5"/>
      <c r="C433" s="16"/>
      <c r="D433" s="5"/>
      <c r="E433" s="5"/>
      <c r="F433" s="3" t="str">
        <f>IF(LEN($C433)-10=0,IF(9-RIGHT(VLOOKUP(MID($C433,1,1),$J$4:K434,2,1)+RIGHT(RIGHT(MID($C433,2,1)*8)+RIGHT(MID($C433,3,1)*7)+RIGHT(MID($C433,4,1)*6)+RIGHT(MID($C433,5,1)*5)+RIGHT(MID($C433,6,1)*4)+RIGHT(MID($C433,7,1)*3)+RIGHT(MID($C433,8,1)*2)+RIGHT(MID($C433,9,1)*1)))-RIGHT($C433)=0,"^_^","邏輯錯誤"),"字數錯誤")</f>
        <v>字數錯誤</v>
      </c>
      <c r="G433" s="4" t="str">
        <f>IF(LEN($C433)-9=0,9-RIGHT(VLOOKUP(MID($C433,1,1),$J$4:K434,2,1)+RIGHT(MID($C433,2,1)*8)+RIGHT(MID($C433,3,1)*7)+RIGHT(MID($C433,4,1)*6)+RIGHT(MID($C433,5,1)*5)+RIGHT(MID($C433,6,1)*4)+RIGHT(MID($C433,7,1)*3)+RIGHT(MID($C433,8,1)*2)+RIGHT(MID($C433,9,1)*1)),"字數錯誤")</f>
        <v>字數錯誤</v>
      </c>
      <c r="J433" s="6" t="s">
        <v>32</v>
      </c>
      <c r="K433" s="6">
        <v>1</v>
      </c>
    </row>
    <row r="434" spans="1:11" ht="18.75">
      <c r="A434" s="5"/>
      <c r="B434" s="5"/>
      <c r="C434" s="16"/>
      <c r="D434" s="5"/>
      <c r="E434" s="5"/>
      <c r="F434" s="3" t="str">
        <f>IF(LEN($C434)-10=0,IF(9-RIGHT(VLOOKUP(MID($C434,1,1),$J$4:K434,2,1)+RIGHT(RIGHT(MID($C434,2,1)*8)+RIGHT(MID($C434,3,1)*7)+RIGHT(MID($C434,4,1)*6)+RIGHT(MID($C434,5,1)*5)+RIGHT(MID($C434,6,1)*4)+RIGHT(MID($C434,7,1)*3)+RIGHT(MID($C434,8,1)*2)+RIGHT(MID($C434,9,1)*1)))-RIGHT($C434)=0,"^_^","邏輯錯誤"),"字數錯誤")</f>
        <v>字數錯誤</v>
      </c>
      <c r="G434" s="4" t="str">
        <f>IF(LEN($C434)-9=0,9-RIGHT(VLOOKUP(MID($C434,1,1),$J$4:K434,2,1)+RIGHT(MID($C434,2,1)*8)+RIGHT(MID($C434,3,1)*7)+RIGHT(MID($C434,4,1)*6)+RIGHT(MID($C434,5,1)*5)+RIGHT(MID($C434,6,1)*4)+RIGHT(MID($C434,7,1)*3)+RIGHT(MID($C434,8,1)*2)+RIGHT(MID($C434,9,1)*1)),"字數錯誤")</f>
        <v>字數錯誤</v>
      </c>
      <c r="J434" s="6" t="s">
        <v>33</v>
      </c>
      <c r="K434" s="6">
        <v>9</v>
      </c>
    </row>
    <row r="435" spans="1:7" ht="18.75">
      <c r="A435" s="5"/>
      <c r="B435" s="5"/>
      <c r="C435" s="16"/>
      <c r="D435" s="5"/>
      <c r="E435" s="5"/>
      <c r="F435" s="3" t="str">
        <f>IF(LEN($C435)-10=0,IF(9-RIGHT(VLOOKUP(MID($C435,1,1),$J$4:K461,2,1)+RIGHT(RIGHT(MID($C435,2,1)*8)+RIGHT(MID($C435,3,1)*7)+RIGHT(MID($C435,4,1)*6)+RIGHT(MID($C435,5,1)*5)+RIGHT(MID($C435,6,1)*4)+RIGHT(MID($C435,7,1)*3)+RIGHT(MID($C435,8,1)*2)+RIGHT(MID($C435,9,1)*1)))-RIGHT($C435)=0,"^_^","邏輯錯誤"),"字數錯誤")</f>
        <v>字數錯誤</v>
      </c>
      <c r="G435" s="4" t="str">
        <f>IF(LEN($C435)-9=0,9-RIGHT(VLOOKUP(MID($C435,1,1),$J$4:K461,2,1)+RIGHT(MID($C435,2,1)*8)+RIGHT(MID($C435,3,1)*7)+RIGHT(MID($C435,4,1)*6)+RIGHT(MID($C435,5,1)*5)+RIGHT(MID($C435,6,1)*4)+RIGHT(MID($C435,7,1)*3)+RIGHT(MID($C435,8,1)*2)+RIGHT(MID($C435,9,1)*1)),"字數錯誤")</f>
        <v>字數錯誤</v>
      </c>
    </row>
    <row r="436" spans="1:11" ht="18.75">
      <c r="A436" s="5"/>
      <c r="B436" s="5"/>
      <c r="C436" s="16"/>
      <c r="D436" s="5"/>
      <c r="E436" s="5"/>
      <c r="F436" s="3" t="str">
        <f>IF(LEN($C436)-10=0,IF(9-RIGHT(VLOOKUP(MID($C436,1,1),$J$4:K461,2,1)+RIGHT(RIGHT(MID($C436,2,1)*8)+RIGHT(MID($C436,3,1)*7)+RIGHT(MID($C436,4,1)*6)+RIGHT(MID($C436,5,1)*5)+RIGHT(MID($C436,6,1)*4)+RIGHT(MID($C436,7,1)*3)+RIGHT(MID($C436,8,1)*2)+RIGHT(MID($C436,9,1)*1)))-RIGHT($C436)=0,"^_^","邏輯錯誤"),"字數錯誤")</f>
        <v>字數錯誤</v>
      </c>
      <c r="G436" s="4" t="str">
        <f>IF(LEN($C436)-9=0,9-RIGHT(VLOOKUP(MID($C436,1,1),$J$4:K461,2,1)+RIGHT(MID($C436,2,1)*8)+RIGHT(MID($C436,3,1)*7)+RIGHT(MID($C436,4,1)*6)+RIGHT(MID($C436,5,1)*5)+RIGHT(MID($C436,6,1)*4)+RIGHT(MID($C436,7,1)*3)+RIGHT(MID($C436,8,1)*2)+RIGHT(MID($C436,9,1)*1)),"字數錯誤")</f>
        <v>字數錯誤</v>
      </c>
      <c r="J436" s="6" t="s">
        <v>8</v>
      </c>
      <c r="K436" s="6">
        <v>0</v>
      </c>
    </row>
    <row r="437" spans="1:11" ht="18.75">
      <c r="A437" s="5"/>
      <c r="B437" s="5"/>
      <c r="C437" s="16"/>
      <c r="D437" s="5"/>
      <c r="E437" s="5"/>
      <c r="F437" s="3" t="str">
        <f>IF(LEN($C437)-10=0,IF(9-RIGHT(VLOOKUP(MID($C437,1,1),$J$4:K461,2,1)+RIGHT(RIGHT(MID($C437,2,1)*8)+RIGHT(MID($C437,3,1)*7)+RIGHT(MID($C437,4,1)*6)+RIGHT(MID($C437,5,1)*5)+RIGHT(MID($C437,6,1)*4)+RIGHT(MID($C437,7,1)*3)+RIGHT(MID($C437,8,1)*2)+RIGHT(MID($C437,9,1)*1)))-RIGHT($C437)=0,"^_^","邏輯錯誤"),"字數錯誤")</f>
        <v>字數錯誤</v>
      </c>
      <c r="G437" s="4" t="str">
        <f>IF(LEN($C437)-9=0,9-RIGHT(VLOOKUP(MID($C437,1,1),$J$4:K461,2,1)+RIGHT(MID($C437,2,1)*8)+RIGHT(MID($C437,3,1)*7)+RIGHT(MID($C437,4,1)*6)+RIGHT(MID($C437,5,1)*5)+RIGHT(MID($C437,6,1)*4)+RIGHT(MID($C437,7,1)*3)+RIGHT(MID($C437,8,1)*2)+RIGHT(MID($C437,9,1)*1)),"字數錯誤")</f>
        <v>字數錯誤</v>
      </c>
      <c r="J437" s="6" t="s">
        <v>9</v>
      </c>
      <c r="K437" s="6">
        <v>9</v>
      </c>
    </row>
    <row r="438" spans="1:11" ht="18.75">
      <c r="A438" s="5"/>
      <c r="B438" s="5"/>
      <c r="C438" s="16"/>
      <c r="D438" s="5"/>
      <c r="E438" s="5"/>
      <c r="F438" s="3" t="str">
        <f>IF(LEN($C438)-10=0,IF(9-RIGHT(VLOOKUP(MID($C438,1,1),$J$4:K461,2,1)+RIGHT(RIGHT(MID($C438,2,1)*8)+RIGHT(MID($C438,3,1)*7)+RIGHT(MID($C438,4,1)*6)+RIGHT(MID($C438,5,1)*5)+RIGHT(MID($C438,6,1)*4)+RIGHT(MID($C438,7,1)*3)+RIGHT(MID($C438,8,1)*2)+RIGHT(MID($C438,9,1)*1)))-RIGHT($C438)=0,"^_^","邏輯錯誤"),"字數錯誤")</f>
        <v>字數錯誤</v>
      </c>
      <c r="G438" s="4" t="str">
        <f>IF(LEN($C438)-9=0,9-RIGHT(VLOOKUP(MID($C438,1,1),$J$4:K461,2,1)+RIGHT(MID($C438,2,1)*8)+RIGHT(MID($C438,3,1)*7)+RIGHT(MID($C438,4,1)*6)+RIGHT(MID($C438,5,1)*5)+RIGHT(MID($C438,6,1)*4)+RIGHT(MID($C438,7,1)*3)+RIGHT(MID($C438,8,1)*2)+RIGHT(MID($C438,9,1)*1)),"字數錯誤")</f>
        <v>字數錯誤</v>
      </c>
      <c r="J438" s="6" t="s">
        <v>10</v>
      </c>
      <c r="K438" s="6">
        <v>8</v>
      </c>
    </row>
    <row r="439" spans="1:11" ht="18.75">
      <c r="A439" s="5"/>
      <c r="B439" s="5"/>
      <c r="C439" s="16"/>
      <c r="D439" s="5"/>
      <c r="E439" s="5"/>
      <c r="F439" s="3" t="str">
        <f>IF(LEN($C439)-10=0,IF(9-RIGHT(VLOOKUP(MID($C439,1,1),$J$4:K461,2,1)+RIGHT(RIGHT(MID($C439,2,1)*8)+RIGHT(MID($C439,3,1)*7)+RIGHT(MID($C439,4,1)*6)+RIGHT(MID($C439,5,1)*5)+RIGHT(MID($C439,6,1)*4)+RIGHT(MID($C439,7,1)*3)+RIGHT(MID($C439,8,1)*2)+RIGHT(MID($C439,9,1)*1)))-RIGHT($C439)=0,"^_^","邏輯錯誤"),"字數錯誤")</f>
        <v>字數錯誤</v>
      </c>
      <c r="G439" s="4" t="str">
        <f>IF(LEN($C439)-9=0,9-RIGHT(VLOOKUP(MID($C439,1,1),$J$4:K461,2,1)+RIGHT(MID($C439,2,1)*8)+RIGHT(MID($C439,3,1)*7)+RIGHT(MID($C439,4,1)*6)+RIGHT(MID($C439,5,1)*5)+RIGHT(MID($C439,6,1)*4)+RIGHT(MID($C439,7,1)*3)+RIGHT(MID($C439,8,1)*2)+RIGHT(MID($C439,9,1)*1)),"字數錯誤")</f>
        <v>字數錯誤</v>
      </c>
      <c r="J439" s="6" t="s">
        <v>11</v>
      </c>
      <c r="K439" s="6">
        <v>7</v>
      </c>
    </row>
    <row r="440" spans="1:11" ht="18.75">
      <c r="A440" s="5"/>
      <c r="B440" s="5"/>
      <c r="C440" s="16"/>
      <c r="D440" s="5"/>
      <c r="E440" s="5"/>
      <c r="F440" s="3" t="str">
        <f>IF(LEN($C440)-10=0,IF(9-RIGHT(VLOOKUP(MID($C440,1,1),$J$4:K461,2,1)+RIGHT(RIGHT(MID($C440,2,1)*8)+RIGHT(MID($C440,3,1)*7)+RIGHT(MID($C440,4,1)*6)+RIGHT(MID($C440,5,1)*5)+RIGHT(MID($C440,6,1)*4)+RIGHT(MID($C440,7,1)*3)+RIGHT(MID($C440,8,1)*2)+RIGHT(MID($C440,9,1)*1)))-RIGHT($C440)=0,"^_^","邏輯錯誤"),"字數錯誤")</f>
        <v>字數錯誤</v>
      </c>
      <c r="G440" s="4" t="str">
        <f>IF(LEN($C440)-9=0,9-RIGHT(VLOOKUP(MID($C440,1,1),$J$4:K461,2,1)+RIGHT(MID($C440,2,1)*8)+RIGHT(MID($C440,3,1)*7)+RIGHT(MID($C440,4,1)*6)+RIGHT(MID($C440,5,1)*5)+RIGHT(MID($C440,6,1)*4)+RIGHT(MID($C440,7,1)*3)+RIGHT(MID($C440,8,1)*2)+RIGHT(MID($C440,9,1)*1)),"字數錯誤")</f>
        <v>字數錯誤</v>
      </c>
      <c r="J440" s="6" t="s">
        <v>12</v>
      </c>
      <c r="K440" s="6">
        <v>6</v>
      </c>
    </row>
    <row r="441" spans="1:11" ht="18.75">
      <c r="A441" s="5"/>
      <c r="B441" s="5"/>
      <c r="C441" s="16"/>
      <c r="D441" s="5"/>
      <c r="E441" s="5"/>
      <c r="F441" s="3" t="str">
        <f>IF(LEN($C441)-10=0,IF(9-RIGHT(VLOOKUP(MID($C441,1,1),$J$4:K461,2,1)+RIGHT(RIGHT(MID($C441,2,1)*8)+RIGHT(MID($C441,3,1)*7)+RIGHT(MID($C441,4,1)*6)+RIGHT(MID($C441,5,1)*5)+RIGHT(MID($C441,6,1)*4)+RIGHT(MID($C441,7,1)*3)+RIGHT(MID($C441,8,1)*2)+RIGHT(MID($C441,9,1)*1)))-RIGHT($C441)=0,"^_^","邏輯錯誤"),"字數錯誤")</f>
        <v>字數錯誤</v>
      </c>
      <c r="G441" s="4" t="str">
        <f>IF(LEN($C441)-9=0,9-RIGHT(VLOOKUP(MID($C441,1,1),$J$4:K461,2,1)+RIGHT(MID($C441,2,1)*8)+RIGHT(MID($C441,3,1)*7)+RIGHT(MID($C441,4,1)*6)+RIGHT(MID($C441,5,1)*5)+RIGHT(MID($C441,6,1)*4)+RIGHT(MID($C441,7,1)*3)+RIGHT(MID($C441,8,1)*2)+RIGHT(MID($C441,9,1)*1)),"字數錯誤")</f>
        <v>字數錯誤</v>
      </c>
      <c r="J441" s="6" t="s">
        <v>13</v>
      </c>
      <c r="K441" s="6">
        <v>5</v>
      </c>
    </row>
    <row r="442" spans="1:11" ht="18.75">
      <c r="A442" s="5"/>
      <c r="B442" s="5"/>
      <c r="C442" s="16"/>
      <c r="D442" s="5"/>
      <c r="E442" s="5"/>
      <c r="F442" s="3" t="str">
        <f>IF(LEN($C442)-10=0,IF(9-RIGHT(VLOOKUP(MID($C442,1,1),$J$4:K461,2,1)+RIGHT(RIGHT(MID($C442,2,1)*8)+RIGHT(MID($C442,3,1)*7)+RIGHT(MID($C442,4,1)*6)+RIGHT(MID($C442,5,1)*5)+RIGHT(MID($C442,6,1)*4)+RIGHT(MID($C442,7,1)*3)+RIGHT(MID($C442,8,1)*2)+RIGHT(MID($C442,9,1)*1)))-RIGHT($C442)=0,"^_^","邏輯錯誤"),"字數錯誤")</f>
        <v>字數錯誤</v>
      </c>
      <c r="G442" s="4" t="str">
        <f>IF(LEN($C442)-9=0,9-RIGHT(VLOOKUP(MID($C442,1,1),$J$4:K461,2,1)+RIGHT(MID($C442,2,1)*8)+RIGHT(MID($C442,3,1)*7)+RIGHT(MID($C442,4,1)*6)+RIGHT(MID($C442,5,1)*5)+RIGHT(MID($C442,6,1)*4)+RIGHT(MID($C442,7,1)*3)+RIGHT(MID($C442,8,1)*2)+RIGHT(MID($C442,9,1)*1)),"字數錯誤")</f>
        <v>字數錯誤</v>
      </c>
      <c r="J442" s="6" t="s">
        <v>14</v>
      </c>
      <c r="K442" s="6">
        <v>4</v>
      </c>
    </row>
    <row r="443" spans="1:11" ht="18.75">
      <c r="A443" s="5"/>
      <c r="B443" s="5"/>
      <c r="C443" s="16"/>
      <c r="D443" s="5"/>
      <c r="E443" s="5"/>
      <c r="F443" s="3" t="str">
        <f>IF(LEN($C443)-10=0,IF(9-RIGHT(VLOOKUP(MID($C443,1,1),$J$4:K461,2,1)+RIGHT(RIGHT(MID($C443,2,1)*8)+RIGHT(MID($C443,3,1)*7)+RIGHT(MID($C443,4,1)*6)+RIGHT(MID($C443,5,1)*5)+RIGHT(MID($C443,6,1)*4)+RIGHT(MID($C443,7,1)*3)+RIGHT(MID($C443,8,1)*2)+RIGHT(MID($C443,9,1)*1)))-RIGHT($C443)=0,"^_^","邏輯錯誤"),"字數錯誤")</f>
        <v>字數錯誤</v>
      </c>
      <c r="G443" s="4" t="str">
        <f>IF(LEN($C443)-9=0,9-RIGHT(VLOOKUP(MID($C443,1,1),$J$4:K461,2,1)+RIGHT(MID($C443,2,1)*8)+RIGHT(MID($C443,3,1)*7)+RIGHT(MID($C443,4,1)*6)+RIGHT(MID($C443,5,1)*5)+RIGHT(MID($C443,6,1)*4)+RIGHT(MID($C443,7,1)*3)+RIGHT(MID($C443,8,1)*2)+RIGHT(MID($C443,9,1)*1)),"字數錯誤")</f>
        <v>字數錯誤</v>
      </c>
      <c r="J443" s="6" t="s">
        <v>15</v>
      </c>
      <c r="K443" s="6">
        <v>3</v>
      </c>
    </row>
    <row r="444" spans="1:11" ht="18.75">
      <c r="A444" s="5"/>
      <c r="B444" s="5"/>
      <c r="C444" s="16"/>
      <c r="D444" s="5"/>
      <c r="E444" s="5"/>
      <c r="F444" s="3" t="str">
        <f>IF(LEN($C444)-10=0,IF(9-RIGHT(VLOOKUP(MID($C444,1,1),$J$4:K461,2,1)+RIGHT(RIGHT(MID($C444,2,1)*8)+RIGHT(MID($C444,3,1)*7)+RIGHT(MID($C444,4,1)*6)+RIGHT(MID($C444,5,1)*5)+RIGHT(MID($C444,6,1)*4)+RIGHT(MID($C444,7,1)*3)+RIGHT(MID($C444,8,1)*2)+RIGHT(MID($C444,9,1)*1)))-RIGHT($C444)=0,"^_^","邏輯錯誤"),"字數錯誤")</f>
        <v>字數錯誤</v>
      </c>
      <c r="G444" s="4" t="str">
        <f>IF(LEN($C444)-9=0,9-RIGHT(VLOOKUP(MID($C444,1,1),$J$4:K461,2,1)+RIGHT(MID($C444,2,1)*8)+RIGHT(MID($C444,3,1)*7)+RIGHT(MID($C444,4,1)*6)+RIGHT(MID($C444,5,1)*5)+RIGHT(MID($C444,6,1)*4)+RIGHT(MID($C444,7,1)*3)+RIGHT(MID($C444,8,1)*2)+RIGHT(MID($C444,9,1)*1)),"字數錯誤")</f>
        <v>字數錯誤</v>
      </c>
      <c r="J444" s="6" t="s">
        <v>16</v>
      </c>
      <c r="K444" s="6">
        <v>8</v>
      </c>
    </row>
    <row r="445" spans="1:11" ht="18.75">
      <c r="A445" s="5"/>
      <c r="B445" s="5"/>
      <c r="C445" s="16"/>
      <c r="D445" s="5"/>
      <c r="E445" s="5"/>
      <c r="F445" s="3" t="str">
        <f>IF(LEN($C445)-10=0,IF(9-RIGHT(VLOOKUP(MID($C445,1,1),$J$4:K461,2,1)+RIGHT(RIGHT(MID($C445,2,1)*8)+RIGHT(MID($C445,3,1)*7)+RIGHT(MID($C445,4,1)*6)+RIGHT(MID($C445,5,1)*5)+RIGHT(MID($C445,6,1)*4)+RIGHT(MID($C445,7,1)*3)+RIGHT(MID($C445,8,1)*2)+RIGHT(MID($C445,9,1)*1)))-RIGHT($C445)=0,"^_^","邏輯錯誤"),"字數錯誤")</f>
        <v>字數錯誤</v>
      </c>
      <c r="G445" s="4" t="str">
        <f>IF(LEN($C445)-9=0,9-RIGHT(VLOOKUP(MID($C445,1,1),$J$4:K461,2,1)+RIGHT(MID($C445,2,1)*8)+RIGHT(MID($C445,3,1)*7)+RIGHT(MID($C445,4,1)*6)+RIGHT(MID($C445,5,1)*5)+RIGHT(MID($C445,6,1)*4)+RIGHT(MID($C445,7,1)*3)+RIGHT(MID($C445,8,1)*2)+RIGHT(MID($C445,9,1)*1)),"字數錯誤")</f>
        <v>字數錯誤</v>
      </c>
      <c r="J445" s="6" t="s">
        <v>17</v>
      </c>
      <c r="K445" s="6">
        <v>2</v>
      </c>
    </row>
    <row r="446" spans="1:11" ht="18.75">
      <c r="A446" s="5"/>
      <c r="B446" s="5"/>
      <c r="C446" s="16"/>
      <c r="D446" s="5"/>
      <c r="E446" s="5"/>
      <c r="F446" s="3" t="str">
        <f>IF(LEN($C446)-10=0,IF(9-RIGHT(VLOOKUP(MID($C446,1,1),$J$4:K461,2,1)+RIGHT(RIGHT(MID($C446,2,1)*8)+RIGHT(MID($C446,3,1)*7)+RIGHT(MID($C446,4,1)*6)+RIGHT(MID($C446,5,1)*5)+RIGHT(MID($C446,6,1)*4)+RIGHT(MID($C446,7,1)*3)+RIGHT(MID($C446,8,1)*2)+RIGHT(MID($C446,9,1)*1)))-RIGHT($C446)=0,"^_^","邏輯錯誤"),"字數錯誤")</f>
        <v>字數錯誤</v>
      </c>
      <c r="G446" s="4" t="str">
        <f>IF(LEN($C446)-9=0,9-RIGHT(VLOOKUP(MID($C446,1,1),$J$4:K461,2,1)+RIGHT(MID($C446,2,1)*8)+RIGHT(MID($C446,3,1)*7)+RIGHT(MID($C446,4,1)*6)+RIGHT(MID($C446,5,1)*5)+RIGHT(MID($C446,6,1)*4)+RIGHT(MID($C446,7,1)*3)+RIGHT(MID($C446,8,1)*2)+RIGHT(MID($C446,9,1)*1)),"字數錯誤")</f>
        <v>字數錯誤</v>
      </c>
      <c r="J446" s="6" t="s">
        <v>18</v>
      </c>
      <c r="K446" s="6">
        <v>1</v>
      </c>
    </row>
    <row r="447" spans="1:11" ht="18.75">
      <c r="A447" s="5"/>
      <c r="B447" s="5"/>
      <c r="C447" s="16"/>
      <c r="D447" s="5"/>
      <c r="E447" s="5"/>
      <c r="F447" s="3" t="str">
        <f>IF(LEN($C447)-10=0,IF(9-RIGHT(VLOOKUP(MID($C447,1,1),$J$4:K461,2,1)+RIGHT(RIGHT(MID($C447,2,1)*8)+RIGHT(MID($C447,3,1)*7)+RIGHT(MID($C447,4,1)*6)+RIGHT(MID($C447,5,1)*5)+RIGHT(MID($C447,6,1)*4)+RIGHT(MID($C447,7,1)*3)+RIGHT(MID($C447,8,1)*2)+RIGHT(MID($C447,9,1)*1)))-RIGHT($C447)=0,"^_^","邏輯錯誤"),"字數錯誤")</f>
        <v>字數錯誤</v>
      </c>
      <c r="G447" s="4" t="str">
        <f>IF(LEN($C447)-9=0,9-RIGHT(VLOOKUP(MID($C447,1,1),$J$4:K461,2,1)+RIGHT(MID($C447,2,1)*8)+RIGHT(MID($C447,3,1)*7)+RIGHT(MID($C447,4,1)*6)+RIGHT(MID($C447,5,1)*5)+RIGHT(MID($C447,6,1)*4)+RIGHT(MID($C447,7,1)*3)+RIGHT(MID($C447,8,1)*2)+RIGHT(MID($C447,9,1)*1)),"字數錯誤")</f>
        <v>字數錯誤</v>
      </c>
      <c r="J447" s="6" t="s">
        <v>19</v>
      </c>
      <c r="K447" s="6">
        <v>1</v>
      </c>
    </row>
    <row r="448" spans="1:11" ht="18.75">
      <c r="A448" s="5"/>
      <c r="B448" s="5"/>
      <c r="C448" s="16"/>
      <c r="D448" s="5"/>
      <c r="E448" s="5"/>
      <c r="F448" s="3" t="str">
        <f>IF(LEN($C448)-10=0,IF(9-RIGHT(VLOOKUP(MID($C448,1,1),$J$4:K461,2,1)+RIGHT(RIGHT(MID($C448,2,1)*8)+RIGHT(MID($C448,3,1)*7)+RIGHT(MID($C448,4,1)*6)+RIGHT(MID($C448,5,1)*5)+RIGHT(MID($C448,6,1)*4)+RIGHT(MID($C448,7,1)*3)+RIGHT(MID($C448,8,1)*2)+RIGHT(MID($C448,9,1)*1)))-RIGHT($C448)=0,"^_^","邏輯錯誤"),"字數錯誤")</f>
        <v>字數錯誤</v>
      </c>
      <c r="G448" s="4" t="str">
        <f>IF(LEN($C448)-9=0,9-RIGHT(VLOOKUP(MID($C448,1,1),$J$4:K461,2,1)+RIGHT(MID($C448,2,1)*8)+RIGHT(MID($C448,3,1)*7)+RIGHT(MID($C448,4,1)*6)+RIGHT(MID($C448,5,1)*5)+RIGHT(MID($C448,6,1)*4)+RIGHT(MID($C448,7,1)*3)+RIGHT(MID($C448,8,1)*2)+RIGHT(MID($C448,9,1)*1)),"字數錯誤")</f>
        <v>字數錯誤</v>
      </c>
      <c r="J448" s="6" t="s">
        <v>20</v>
      </c>
      <c r="K448" s="6">
        <v>0</v>
      </c>
    </row>
    <row r="449" spans="1:11" ht="18.75">
      <c r="A449" s="5"/>
      <c r="B449" s="5"/>
      <c r="C449" s="16"/>
      <c r="D449" s="5"/>
      <c r="E449" s="5"/>
      <c r="F449" s="3" t="str">
        <f>IF(LEN($C449)-10=0,IF(9-RIGHT(VLOOKUP(MID($C449,1,1),$J$4:K461,2,1)+RIGHT(RIGHT(MID($C449,2,1)*8)+RIGHT(MID($C449,3,1)*7)+RIGHT(MID($C449,4,1)*6)+RIGHT(MID($C449,5,1)*5)+RIGHT(MID($C449,6,1)*4)+RIGHT(MID($C449,7,1)*3)+RIGHT(MID($C449,8,1)*2)+RIGHT(MID($C449,9,1)*1)))-RIGHT($C449)=0,"^_^","邏輯錯誤"),"字數錯誤")</f>
        <v>字數錯誤</v>
      </c>
      <c r="G449" s="4" t="str">
        <f>IF(LEN($C449)-9=0,9-RIGHT(VLOOKUP(MID($C449,1,1),$J$4:K461,2,1)+RIGHT(MID($C449,2,1)*8)+RIGHT(MID($C449,3,1)*7)+RIGHT(MID($C449,4,1)*6)+RIGHT(MID($C449,5,1)*5)+RIGHT(MID($C449,6,1)*4)+RIGHT(MID($C449,7,1)*3)+RIGHT(MID($C449,8,1)*2)+RIGHT(MID($C449,9,1)*1)),"字數錯誤")</f>
        <v>字數錯誤</v>
      </c>
      <c r="J449" s="6" t="s">
        <v>21</v>
      </c>
      <c r="K449" s="6">
        <v>9</v>
      </c>
    </row>
    <row r="450" spans="1:11" ht="18.75">
      <c r="A450" s="5"/>
      <c r="B450" s="5"/>
      <c r="C450" s="16"/>
      <c r="D450" s="5"/>
      <c r="E450" s="5"/>
      <c r="F450" s="3" t="str">
        <f>IF(LEN($C450)-10=0,IF(9-RIGHT(VLOOKUP(MID($C450,1,1),$J$4:K461,2,1)+RIGHT(RIGHT(MID($C450,2,1)*8)+RIGHT(MID($C450,3,1)*7)+RIGHT(MID($C450,4,1)*6)+RIGHT(MID($C450,5,1)*5)+RIGHT(MID($C450,6,1)*4)+RIGHT(MID($C450,7,1)*3)+RIGHT(MID($C450,8,1)*2)+RIGHT(MID($C450,9,1)*1)))-RIGHT($C450)=0,"^_^","邏輯錯誤"),"字數錯誤")</f>
        <v>字數錯誤</v>
      </c>
      <c r="G450" s="4" t="str">
        <f>IF(LEN($C450)-9=0,9-RIGHT(VLOOKUP(MID($C450,1,1),$J$4:K461,2,1)+RIGHT(MID($C450,2,1)*8)+RIGHT(MID($C450,3,1)*7)+RIGHT(MID($C450,4,1)*6)+RIGHT(MID($C450,5,1)*5)+RIGHT(MID($C450,6,1)*4)+RIGHT(MID($C450,7,1)*3)+RIGHT(MID($C450,8,1)*2)+RIGHT(MID($C450,9,1)*1)),"字數錯誤")</f>
        <v>字數錯誤</v>
      </c>
      <c r="J450" s="6" t="s">
        <v>22</v>
      </c>
      <c r="K450" s="6">
        <v>7</v>
      </c>
    </row>
    <row r="451" spans="1:11" ht="18.75">
      <c r="A451" s="5"/>
      <c r="B451" s="5"/>
      <c r="C451" s="16"/>
      <c r="D451" s="5"/>
      <c r="E451" s="5"/>
      <c r="F451" s="3" t="str">
        <f>IF(LEN($C451)-10=0,IF(9-RIGHT(VLOOKUP(MID($C451,1,1),$J$4:K461,2,1)+RIGHT(RIGHT(MID($C451,2,1)*8)+RIGHT(MID($C451,3,1)*7)+RIGHT(MID($C451,4,1)*6)+RIGHT(MID($C451,5,1)*5)+RIGHT(MID($C451,6,1)*4)+RIGHT(MID($C451,7,1)*3)+RIGHT(MID($C451,8,1)*2)+RIGHT(MID($C451,9,1)*1)))-RIGHT($C451)=0,"^_^","邏輯錯誤"),"字數錯誤")</f>
        <v>字數錯誤</v>
      </c>
      <c r="G451" s="4" t="str">
        <f>IF(LEN($C451)-9=0,9-RIGHT(VLOOKUP(MID($C451,1,1),$J$4:K461,2,1)+RIGHT(MID($C451,2,1)*8)+RIGHT(MID($C451,3,1)*7)+RIGHT(MID($C451,4,1)*6)+RIGHT(MID($C451,5,1)*5)+RIGHT(MID($C451,6,1)*4)+RIGHT(MID($C451,7,1)*3)+RIGHT(MID($C451,8,1)*2)+RIGHT(MID($C451,9,1)*1)),"字數錯誤")</f>
        <v>字數錯誤</v>
      </c>
      <c r="J451" s="6" t="s">
        <v>23</v>
      </c>
      <c r="K451" s="6">
        <v>8</v>
      </c>
    </row>
    <row r="452" spans="1:11" ht="18.75">
      <c r="A452" s="5"/>
      <c r="B452" s="5"/>
      <c r="C452" s="16"/>
      <c r="D452" s="5"/>
      <c r="E452" s="5"/>
      <c r="F452" s="3" t="str">
        <f>IF(LEN($C452)-10=0,IF(9-RIGHT(VLOOKUP(MID($C452,1,1),$J$4:K461,2,1)+RIGHT(RIGHT(MID($C452,2,1)*8)+RIGHT(MID($C452,3,1)*7)+RIGHT(MID($C452,4,1)*6)+RIGHT(MID($C452,5,1)*5)+RIGHT(MID($C452,6,1)*4)+RIGHT(MID($C452,7,1)*3)+RIGHT(MID($C452,8,1)*2)+RIGHT(MID($C452,9,1)*1)))-RIGHT($C452)=0,"^_^","邏輯錯誤"),"字數錯誤")</f>
        <v>字數錯誤</v>
      </c>
      <c r="G452" s="4" t="str">
        <f>IF(LEN($C452)-9=0,9-RIGHT(VLOOKUP(MID($C452,1,1),$J$4:K461,2,1)+RIGHT(MID($C452,2,1)*8)+RIGHT(MID($C452,3,1)*7)+RIGHT(MID($C452,4,1)*6)+RIGHT(MID($C452,5,1)*5)+RIGHT(MID($C452,6,1)*4)+RIGHT(MID($C452,7,1)*3)+RIGHT(MID($C452,8,1)*2)+RIGHT(MID($C452,9,1)*1)),"字數錯誤")</f>
        <v>字數錯誤</v>
      </c>
      <c r="J452" s="6" t="s">
        <v>24</v>
      </c>
      <c r="K452" s="6">
        <v>7</v>
      </c>
    </row>
    <row r="453" spans="1:11" ht="18.75">
      <c r="A453" s="5"/>
      <c r="B453" s="5"/>
      <c r="C453" s="16"/>
      <c r="D453" s="5"/>
      <c r="E453" s="5"/>
      <c r="F453" s="3" t="str">
        <f>IF(LEN($C453)-10=0,IF(9-RIGHT(VLOOKUP(MID($C453,1,1),$J$4:K461,2,1)+RIGHT(RIGHT(MID($C453,2,1)*8)+RIGHT(MID($C453,3,1)*7)+RIGHT(MID($C453,4,1)*6)+RIGHT(MID($C453,5,1)*5)+RIGHT(MID($C453,6,1)*4)+RIGHT(MID($C453,7,1)*3)+RIGHT(MID($C453,8,1)*2)+RIGHT(MID($C453,9,1)*1)))-RIGHT($C453)=0,"^_^","邏輯錯誤"),"字數錯誤")</f>
        <v>字數錯誤</v>
      </c>
      <c r="G453" s="4" t="str">
        <f>IF(LEN($C453)-9=0,9-RIGHT(VLOOKUP(MID($C453,1,1),$J$4:K461,2,1)+RIGHT(MID($C453,2,1)*8)+RIGHT(MID($C453,3,1)*7)+RIGHT(MID($C453,4,1)*6)+RIGHT(MID($C453,5,1)*5)+RIGHT(MID($C453,6,1)*4)+RIGHT(MID($C453,7,1)*3)+RIGHT(MID($C453,8,1)*2)+RIGHT(MID($C453,9,1)*1)),"字數錯誤")</f>
        <v>字數錯誤</v>
      </c>
      <c r="J453" s="6" t="s">
        <v>25</v>
      </c>
      <c r="K453" s="6">
        <v>6</v>
      </c>
    </row>
    <row r="454" spans="1:11" ht="18.75">
      <c r="A454" s="5"/>
      <c r="B454" s="5"/>
      <c r="C454" s="16"/>
      <c r="D454" s="5"/>
      <c r="E454" s="5"/>
      <c r="F454" s="3" t="str">
        <f>IF(LEN($C454)-10=0,IF(9-RIGHT(VLOOKUP(MID($C454,1,1),$J$4:K461,2,1)+RIGHT(RIGHT(MID($C454,2,1)*8)+RIGHT(MID($C454,3,1)*7)+RIGHT(MID($C454,4,1)*6)+RIGHT(MID($C454,5,1)*5)+RIGHT(MID($C454,6,1)*4)+RIGHT(MID($C454,7,1)*3)+RIGHT(MID($C454,8,1)*2)+RIGHT(MID($C454,9,1)*1)))-RIGHT($C454)=0,"^_^","邏輯錯誤"),"字數錯誤")</f>
        <v>字數錯誤</v>
      </c>
      <c r="G454" s="4" t="str">
        <f>IF(LEN($C454)-9=0,9-RIGHT(VLOOKUP(MID($C454,1,1),$J$4:K461,2,1)+RIGHT(MID($C454,2,1)*8)+RIGHT(MID($C454,3,1)*7)+RIGHT(MID($C454,4,1)*6)+RIGHT(MID($C454,5,1)*5)+RIGHT(MID($C454,6,1)*4)+RIGHT(MID($C454,7,1)*3)+RIGHT(MID($C454,8,1)*2)+RIGHT(MID($C454,9,1)*1)),"字數錯誤")</f>
        <v>字數錯誤</v>
      </c>
      <c r="J454" s="6" t="s">
        <v>26</v>
      </c>
      <c r="K454" s="6">
        <v>5</v>
      </c>
    </row>
    <row r="455" spans="1:11" ht="18.75">
      <c r="A455" s="5"/>
      <c r="B455" s="5"/>
      <c r="C455" s="16"/>
      <c r="D455" s="5"/>
      <c r="E455" s="5"/>
      <c r="F455" s="3" t="str">
        <f>IF(LEN($C455)-10=0,IF(9-RIGHT(VLOOKUP(MID($C455,1,1),$J$4:K461,2,1)+RIGHT(RIGHT(MID($C455,2,1)*8)+RIGHT(MID($C455,3,1)*7)+RIGHT(MID($C455,4,1)*6)+RIGHT(MID($C455,5,1)*5)+RIGHT(MID($C455,6,1)*4)+RIGHT(MID($C455,7,1)*3)+RIGHT(MID($C455,8,1)*2)+RIGHT(MID($C455,9,1)*1)))-RIGHT($C455)=0,"^_^","邏輯錯誤"),"字數錯誤")</f>
        <v>字數錯誤</v>
      </c>
      <c r="G455" s="4" t="str">
        <f>IF(LEN($C455)-9=0,9-RIGHT(VLOOKUP(MID($C455,1,1),$J$4:K461,2,1)+RIGHT(MID($C455,2,1)*8)+RIGHT(MID($C455,3,1)*7)+RIGHT(MID($C455,4,1)*6)+RIGHT(MID($C455,5,1)*5)+RIGHT(MID($C455,6,1)*4)+RIGHT(MID($C455,7,1)*3)+RIGHT(MID($C455,8,1)*2)+RIGHT(MID($C455,9,1)*1)),"字數錯誤")</f>
        <v>字數錯誤</v>
      </c>
      <c r="J455" s="6" t="s">
        <v>27</v>
      </c>
      <c r="K455" s="6">
        <v>4</v>
      </c>
    </row>
    <row r="456" spans="1:11" ht="18.75">
      <c r="A456" s="5"/>
      <c r="B456" s="5"/>
      <c r="C456" s="16"/>
      <c r="D456" s="5"/>
      <c r="E456" s="5"/>
      <c r="F456" s="3" t="str">
        <f>IF(LEN($C456)-10=0,IF(9-RIGHT(VLOOKUP(MID($C456,1,1),$J$4:K461,2,1)+RIGHT(RIGHT(MID($C456,2,1)*8)+RIGHT(MID($C456,3,1)*7)+RIGHT(MID($C456,4,1)*6)+RIGHT(MID($C456,5,1)*5)+RIGHT(MID($C456,6,1)*4)+RIGHT(MID($C456,7,1)*3)+RIGHT(MID($C456,8,1)*2)+RIGHT(MID($C456,9,1)*1)))-RIGHT($C456)=0,"^_^","邏輯錯誤"),"字數錯誤")</f>
        <v>字數錯誤</v>
      </c>
      <c r="G456" s="4" t="str">
        <f>IF(LEN($C456)-9=0,9-RIGHT(VLOOKUP(MID($C456,1,1),$J$4:K461,2,1)+RIGHT(MID($C456,2,1)*8)+RIGHT(MID($C456,3,1)*7)+RIGHT(MID($C456,4,1)*6)+RIGHT(MID($C456,5,1)*5)+RIGHT(MID($C456,6,1)*4)+RIGHT(MID($C456,7,1)*3)+RIGHT(MID($C456,8,1)*2)+RIGHT(MID($C456,9,1)*1)),"字數錯誤")</f>
        <v>字數錯誤</v>
      </c>
      <c r="J456" s="6" t="s">
        <v>28</v>
      </c>
      <c r="K456" s="6">
        <v>3</v>
      </c>
    </row>
    <row r="457" spans="1:11" ht="18.75">
      <c r="A457" s="5"/>
      <c r="B457" s="5"/>
      <c r="C457" s="16"/>
      <c r="D457" s="5"/>
      <c r="E457" s="5"/>
      <c r="F457" s="3" t="str">
        <f>IF(LEN($C457)-10=0,IF(9-RIGHT(VLOOKUP(MID($C457,1,1),$J$4:K461,2,1)+RIGHT(RIGHT(MID($C457,2,1)*8)+RIGHT(MID($C457,3,1)*7)+RIGHT(MID($C457,4,1)*6)+RIGHT(MID($C457,5,1)*5)+RIGHT(MID($C457,6,1)*4)+RIGHT(MID($C457,7,1)*3)+RIGHT(MID($C457,8,1)*2)+RIGHT(MID($C457,9,1)*1)))-RIGHT($C457)=0,"^_^","邏輯錯誤"),"字數錯誤")</f>
        <v>字數錯誤</v>
      </c>
      <c r="G457" s="4" t="str">
        <f>IF(LEN($C457)-9=0,9-RIGHT(VLOOKUP(MID($C457,1,1),$J$4:K461,2,1)+RIGHT(MID($C457,2,1)*8)+RIGHT(MID($C457,3,1)*7)+RIGHT(MID($C457,4,1)*6)+RIGHT(MID($C457,5,1)*5)+RIGHT(MID($C457,6,1)*4)+RIGHT(MID($C457,7,1)*3)+RIGHT(MID($C457,8,1)*2)+RIGHT(MID($C457,9,1)*1)),"字數錯誤")</f>
        <v>字數錯誤</v>
      </c>
      <c r="J457" s="6" t="s">
        <v>29</v>
      </c>
      <c r="K457" s="6">
        <v>2</v>
      </c>
    </row>
    <row r="458" spans="1:11" ht="18.75">
      <c r="A458" s="5"/>
      <c r="B458" s="5"/>
      <c r="C458" s="16"/>
      <c r="D458" s="5"/>
      <c r="E458" s="5"/>
      <c r="F458" s="3" t="str">
        <f>IF(LEN($C458)-10=0,IF(9-RIGHT(VLOOKUP(MID($C458,1,1),$J$4:K461,2,1)+RIGHT(RIGHT(MID($C458,2,1)*8)+RIGHT(MID($C458,3,1)*7)+RIGHT(MID($C458,4,1)*6)+RIGHT(MID($C458,5,1)*5)+RIGHT(MID($C458,6,1)*4)+RIGHT(MID($C458,7,1)*3)+RIGHT(MID($C458,8,1)*2)+RIGHT(MID($C458,9,1)*1)))-RIGHT($C458)=0,"^_^","邏輯錯誤"),"字數錯誤")</f>
        <v>字數錯誤</v>
      </c>
      <c r="G458" s="4" t="str">
        <f>IF(LEN($C458)-9=0,9-RIGHT(VLOOKUP(MID($C458,1,1),$J$4:K461,2,1)+RIGHT(MID($C458,2,1)*8)+RIGHT(MID($C458,3,1)*7)+RIGHT(MID($C458,4,1)*6)+RIGHT(MID($C458,5,1)*5)+RIGHT(MID($C458,6,1)*4)+RIGHT(MID($C458,7,1)*3)+RIGHT(MID($C458,8,1)*2)+RIGHT(MID($C458,9,1)*1)),"字數錯誤")</f>
        <v>字數錯誤</v>
      </c>
      <c r="J458" s="6" t="s">
        <v>30</v>
      </c>
      <c r="K458" s="6">
        <v>0</v>
      </c>
    </row>
    <row r="459" spans="1:11" ht="18.75">
      <c r="A459" s="5"/>
      <c r="B459" s="5"/>
      <c r="C459" s="16"/>
      <c r="D459" s="5"/>
      <c r="E459" s="5"/>
      <c r="F459" s="3" t="str">
        <f>IF(LEN($C459)-10=0,IF(9-RIGHT(VLOOKUP(MID($C459,1,1),$J$4:K461,2,1)+RIGHT(RIGHT(MID($C459,2,1)*8)+RIGHT(MID($C459,3,1)*7)+RIGHT(MID($C459,4,1)*6)+RIGHT(MID($C459,5,1)*5)+RIGHT(MID($C459,6,1)*4)+RIGHT(MID($C459,7,1)*3)+RIGHT(MID($C459,8,1)*2)+RIGHT(MID($C459,9,1)*1)))-RIGHT($C459)=0,"^_^","邏輯錯誤"),"字數錯誤")</f>
        <v>字數錯誤</v>
      </c>
      <c r="G459" s="4" t="str">
        <f>IF(LEN($C459)-9=0,9-RIGHT(VLOOKUP(MID($C459,1,1),$J$4:K461,2,1)+RIGHT(MID($C459,2,1)*8)+RIGHT(MID($C459,3,1)*7)+RIGHT(MID($C459,4,1)*6)+RIGHT(MID($C459,5,1)*5)+RIGHT(MID($C459,6,1)*4)+RIGHT(MID($C459,7,1)*3)+RIGHT(MID($C459,8,1)*2)+RIGHT(MID($C459,9,1)*1)),"字數錯誤")</f>
        <v>字數錯誤</v>
      </c>
      <c r="J459" s="6" t="s">
        <v>31</v>
      </c>
      <c r="K459" s="6">
        <v>2</v>
      </c>
    </row>
    <row r="460" spans="1:11" ht="18.75">
      <c r="A460" s="5"/>
      <c r="B460" s="5"/>
      <c r="C460" s="16"/>
      <c r="D460" s="5"/>
      <c r="E460" s="5"/>
      <c r="F460" s="3" t="str">
        <f>IF(LEN($C460)-10=0,IF(9-RIGHT(VLOOKUP(MID($C460,1,1),$J$4:K461,2,1)+RIGHT(RIGHT(MID($C460,2,1)*8)+RIGHT(MID($C460,3,1)*7)+RIGHT(MID($C460,4,1)*6)+RIGHT(MID($C460,5,1)*5)+RIGHT(MID($C460,6,1)*4)+RIGHT(MID($C460,7,1)*3)+RIGHT(MID($C460,8,1)*2)+RIGHT(MID($C460,9,1)*1)))-RIGHT($C460)=0,"^_^","邏輯錯誤"),"字數錯誤")</f>
        <v>字數錯誤</v>
      </c>
      <c r="G460" s="4" t="str">
        <f>IF(LEN($C460)-9=0,9-RIGHT(VLOOKUP(MID($C460,1,1),$J$4:K461,2,1)+RIGHT(MID($C460,2,1)*8)+RIGHT(MID($C460,3,1)*7)+RIGHT(MID($C460,4,1)*6)+RIGHT(MID($C460,5,1)*5)+RIGHT(MID($C460,6,1)*4)+RIGHT(MID($C460,7,1)*3)+RIGHT(MID($C460,8,1)*2)+RIGHT(MID($C460,9,1)*1)),"字數錯誤")</f>
        <v>字數錯誤</v>
      </c>
      <c r="J460" s="6" t="s">
        <v>32</v>
      </c>
      <c r="K460" s="6">
        <v>1</v>
      </c>
    </row>
    <row r="461" spans="1:11" ht="18.75">
      <c r="A461" s="5"/>
      <c r="B461" s="5"/>
      <c r="C461" s="16"/>
      <c r="D461" s="5"/>
      <c r="E461" s="5"/>
      <c r="F461" s="3" t="str">
        <f>IF(LEN($C461)-10=0,IF(9-RIGHT(VLOOKUP(MID($C461,1,1),$J$4:K461,2,1)+RIGHT(RIGHT(MID($C461,2,1)*8)+RIGHT(MID($C461,3,1)*7)+RIGHT(MID($C461,4,1)*6)+RIGHT(MID($C461,5,1)*5)+RIGHT(MID($C461,6,1)*4)+RIGHT(MID($C461,7,1)*3)+RIGHT(MID($C461,8,1)*2)+RIGHT(MID($C461,9,1)*1)))-RIGHT($C461)=0,"^_^","邏輯錯誤"),"字數錯誤")</f>
        <v>字數錯誤</v>
      </c>
      <c r="G461" s="4" t="str">
        <f>IF(LEN($C461)-9=0,9-RIGHT(VLOOKUP(MID($C461,1,1),$J$4:K461,2,1)+RIGHT(MID($C461,2,1)*8)+RIGHT(MID($C461,3,1)*7)+RIGHT(MID($C461,4,1)*6)+RIGHT(MID($C461,5,1)*5)+RIGHT(MID($C461,6,1)*4)+RIGHT(MID($C461,7,1)*3)+RIGHT(MID($C461,8,1)*2)+RIGHT(MID($C461,9,1)*1)),"字數錯誤")</f>
        <v>字數錯誤</v>
      </c>
      <c r="J461" s="6" t="s">
        <v>33</v>
      </c>
      <c r="K461" s="6">
        <v>9</v>
      </c>
    </row>
    <row r="462" spans="1:7" ht="18.75">
      <c r="A462" s="5"/>
      <c r="B462" s="5"/>
      <c r="C462" s="16"/>
      <c r="D462" s="5"/>
      <c r="E462" s="5"/>
      <c r="F462" s="3" t="str">
        <f>IF(LEN($C462)-10=0,IF(9-RIGHT(VLOOKUP(MID($C462,1,1),$J$4:K488,2,1)+RIGHT(RIGHT(MID($C462,2,1)*8)+RIGHT(MID($C462,3,1)*7)+RIGHT(MID($C462,4,1)*6)+RIGHT(MID($C462,5,1)*5)+RIGHT(MID($C462,6,1)*4)+RIGHT(MID($C462,7,1)*3)+RIGHT(MID($C462,8,1)*2)+RIGHT(MID($C462,9,1)*1)))-RIGHT($C462)=0,"^_^","邏輯錯誤"),"字數錯誤")</f>
        <v>字數錯誤</v>
      </c>
      <c r="G462" s="4" t="str">
        <f>IF(LEN($C462)-9=0,9-RIGHT(VLOOKUP(MID($C462,1,1),$J$4:K488,2,1)+RIGHT(MID($C462,2,1)*8)+RIGHT(MID($C462,3,1)*7)+RIGHT(MID($C462,4,1)*6)+RIGHT(MID($C462,5,1)*5)+RIGHT(MID($C462,6,1)*4)+RIGHT(MID($C462,7,1)*3)+RIGHT(MID($C462,8,1)*2)+RIGHT(MID($C462,9,1)*1)),"字數錯誤")</f>
        <v>字數錯誤</v>
      </c>
    </row>
    <row r="463" spans="1:11" ht="18.75">
      <c r="A463" s="5"/>
      <c r="B463" s="5"/>
      <c r="C463" s="16"/>
      <c r="D463" s="5"/>
      <c r="E463" s="5"/>
      <c r="F463" s="3" t="str">
        <f>IF(LEN($C463)-10=0,IF(9-RIGHT(VLOOKUP(MID($C463,1,1),$J$4:K488,2,1)+RIGHT(RIGHT(MID($C463,2,1)*8)+RIGHT(MID($C463,3,1)*7)+RIGHT(MID($C463,4,1)*6)+RIGHT(MID($C463,5,1)*5)+RIGHT(MID($C463,6,1)*4)+RIGHT(MID($C463,7,1)*3)+RIGHT(MID($C463,8,1)*2)+RIGHT(MID($C463,9,1)*1)))-RIGHT($C463)=0,"^_^","邏輯錯誤"),"字數錯誤")</f>
        <v>字數錯誤</v>
      </c>
      <c r="G463" s="4" t="str">
        <f>IF(LEN($C463)-9=0,9-RIGHT(VLOOKUP(MID($C463,1,1),$J$4:K488,2,1)+RIGHT(MID($C463,2,1)*8)+RIGHT(MID($C463,3,1)*7)+RIGHT(MID($C463,4,1)*6)+RIGHT(MID($C463,5,1)*5)+RIGHT(MID($C463,6,1)*4)+RIGHT(MID($C463,7,1)*3)+RIGHT(MID($C463,8,1)*2)+RIGHT(MID($C463,9,1)*1)),"字數錯誤")</f>
        <v>字數錯誤</v>
      </c>
      <c r="J463" s="6" t="s">
        <v>8</v>
      </c>
      <c r="K463" s="6">
        <v>0</v>
      </c>
    </row>
    <row r="464" spans="1:11" ht="18.75">
      <c r="A464" s="5"/>
      <c r="B464" s="5"/>
      <c r="C464" s="16"/>
      <c r="D464" s="5"/>
      <c r="E464" s="5"/>
      <c r="F464" s="3" t="str">
        <f>IF(LEN($C464)-10=0,IF(9-RIGHT(VLOOKUP(MID($C464,1,1),$J$4:K488,2,1)+RIGHT(RIGHT(MID($C464,2,1)*8)+RIGHT(MID($C464,3,1)*7)+RIGHT(MID($C464,4,1)*6)+RIGHT(MID($C464,5,1)*5)+RIGHT(MID($C464,6,1)*4)+RIGHT(MID($C464,7,1)*3)+RIGHT(MID($C464,8,1)*2)+RIGHT(MID($C464,9,1)*1)))-RIGHT($C464)=0,"^_^","邏輯錯誤"),"字數錯誤")</f>
        <v>字數錯誤</v>
      </c>
      <c r="G464" s="4" t="str">
        <f>IF(LEN($C464)-9=0,9-RIGHT(VLOOKUP(MID($C464,1,1),$J$4:K488,2,1)+RIGHT(MID($C464,2,1)*8)+RIGHT(MID($C464,3,1)*7)+RIGHT(MID($C464,4,1)*6)+RIGHT(MID($C464,5,1)*5)+RIGHT(MID($C464,6,1)*4)+RIGHT(MID($C464,7,1)*3)+RIGHT(MID($C464,8,1)*2)+RIGHT(MID($C464,9,1)*1)),"字數錯誤")</f>
        <v>字數錯誤</v>
      </c>
      <c r="J464" s="6" t="s">
        <v>9</v>
      </c>
      <c r="K464" s="6">
        <v>9</v>
      </c>
    </row>
    <row r="465" spans="1:11" ht="18.75">
      <c r="A465" s="5"/>
      <c r="B465" s="5"/>
      <c r="C465" s="16"/>
      <c r="D465" s="5"/>
      <c r="E465" s="5"/>
      <c r="F465" s="3" t="str">
        <f>IF(LEN($C465)-10=0,IF(9-RIGHT(VLOOKUP(MID($C465,1,1),$J$4:K488,2,1)+RIGHT(RIGHT(MID($C465,2,1)*8)+RIGHT(MID($C465,3,1)*7)+RIGHT(MID($C465,4,1)*6)+RIGHT(MID($C465,5,1)*5)+RIGHT(MID($C465,6,1)*4)+RIGHT(MID($C465,7,1)*3)+RIGHT(MID($C465,8,1)*2)+RIGHT(MID($C465,9,1)*1)))-RIGHT($C465)=0,"^_^","邏輯錯誤"),"字數錯誤")</f>
        <v>字數錯誤</v>
      </c>
      <c r="G465" s="4" t="str">
        <f>IF(LEN($C465)-9=0,9-RIGHT(VLOOKUP(MID($C465,1,1),$J$4:K488,2,1)+RIGHT(MID($C465,2,1)*8)+RIGHT(MID($C465,3,1)*7)+RIGHT(MID($C465,4,1)*6)+RIGHT(MID($C465,5,1)*5)+RIGHT(MID($C465,6,1)*4)+RIGHT(MID($C465,7,1)*3)+RIGHT(MID($C465,8,1)*2)+RIGHT(MID($C465,9,1)*1)),"字數錯誤")</f>
        <v>字數錯誤</v>
      </c>
      <c r="J465" s="6" t="s">
        <v>10</v>
      </c>
      <c r="K465" s="6">
        <v>8</v>
      </c>
    </row>
    <row r="466" spans="1:11" ht="18.75">
      <c r="A466" s="5"/>
      <c r="B466" s="5"/>
      <c r="C466" s="16"/>
      <c r="D466" s="5"/>
      <c r="E466" s="5"/>
      <c r="F466" s="3" t="str">
        <f>IF(LEN($C466)-10=0,IF(9-RIGHT(VLOOKUP(MID($C466,1,1),$J$4:K488,2,1)+RIGHT(RIGHT(MID($C466,2,1)*8)+RIGHT(MID($C466,3,1)*7)+RIGHT(MID($C466,4,1)*6)+RIGHT(MID($C466,5,1)*5)+RIGHT(MID($C466,6,1)*4)+RIGHT(MID($C466,7,1)*3)+RIGHT(MID($C466,8,1)*2)+RIGHT(MID($C466,9,1)*1)))-RIGHT($C466)=0,"^_^","邏輯錯誤"),"字數錯誤")</f>
        <v>字數錯誤</v>
      </c>
      <c r="G466" s="4" t="str">
        <f>IF(LEN($C466)-9=0,9-RIGHT(VLOOKUP(MID($C466,1,1),$J$4:K488,2,1)+RIGHT(MID($C466,2,1)*8)+RIGHT(MID($C466,3,1)*7)+RIGHT(MID($C466,4,1)*6)+RIGHT(MID($C466,5,1)*5)+RIGHT(MID($C466,6,1)*4)+RIGHT(MID($C466,7,1)*3)+RIGHT(MID($C466,8,1)*2)+RIGHT(MID($C466,9,1)*1)),"字數錯誤")</f>
        <v>字數錯誤</v>
      </c>
      <c r="J466" s="6" t="s">
        <v>11</v>
      </c>
      <c r="K466" s="6">
        <v>7</v>
      </c>
    </row>
    <row r="467" spans="1:11" ht="18.75">
      <c r="A467" s="5"/>
      <c r="B467" s="5"/>
      <c r="C467" s="16"/>
      <c r="D467" s="5"/>
      <c r="E467" s="5"/>
      <c r="F467" s="3" t="str">
        <f>IF(LEN($C467)-10=0,IF(9-RIGHT(VLOOKUP(MID($C467,1,1),$J$4:K488,2,1)+RIGHT(RIGHT(MID($C467,2,1)*8)+RIGHT(MID($C467,3,1)*7)+RIGHT(MID($C467,4,1)*6)+RIGHT(MID($C467,5,1)*5)+RIGHT(MID($C467,6,1)*4)+RIGHT(MID($C467,7,1)*3)+RIGHT(MID($C467,8,1)*2)+RIGHT(MID($C467,9,1)*1)))-RIGHT($C467)=0,"^_^","邏輯錯誤"),"字數錯誤")</f>
        <v>字數錯誤</v>
      </c>
      <c r="G467" s="4" t="str">
        <f>IF(LEN($C467)-9=0,9-RIGHT(VLOOKUP(MID($C467,1,1),$J$4:K488,2,1)+RIGHT(MID($C467,2,1)*8)+RIGHT(MID($C467,3,1)*7)+RIGHT(MID($C467,4,1)*6)+RIGHT(MID($C467,5,1)*5)+RIGHT(MID($C467,6,1)*4)+RIGHT(MID($C467,7,1)*3)+RIGHT(MID($C467,8,1)*2)+RIGHT(MID($C467,9,1)*1)),"字數錯誤")</f>
        <v>字數錯誤</v>
      </c>
      <c r="J467" s="6" t="s">
        <v>12</v>
      </c>
      <c r="K467" s="6">
        <v>6</v>
      </c>
    </row>
    <row r="468" spans="1:11" ht="18.75">
      <c r="A468" s="5"/>
      <c r="B468" s="5"/>
      <c r="C468" s="16"/>
      <c r="D468" s="5"/>
      <c r="E468" s="5"/>
      <c r="F468" s="3" t="str">
        <f>IF(LEN($C468)-10=0,IF(9-RIGHT(VLOOKUP(MID($C468,1,1),$J$4:K488,2,1)+RIGHT(RIGHT(MID($C468,2,1)*8)+RIGHT(MID($C468,3,1)*7)+RIGHT(MID($C468,4,1)*6)+RIGHT(MID($C468,5,1)*5)+RIGHT(MID($C468,6,1)*4)+RIGHT(MID($C468,7,1)*3)+RIGHT(MID($C468,8,1)*2)+RIGHT(MID($C468,9,1)*1)))-RIGHT($C468)=0,"^_^","邏輯錯誤"),"字數錯誤")</f>
        <v>字數錯誤</v>
      </c>
      <c r="G468" s="4" t="str">
        <f>IF(LEN($C468)-9=0,9-RIGHT(VLOOKUP(MID($C468,1,1),$J$4:K488,2,1)+RIGHT(MID($C468,2,1)*8)+RIGHT(MID($C468,3,1)*7)+RIGHT(MID($C468,4,1)*6)+RIGHT(MID($C468,5,1)*5)+RIGHT(MID($C468,6,1)*4)+RIGHT(MID($C468,7,1)*3)+RIGHT(MID($C468,8,1)*2)+RIGHT(MID($C468,9,1)*1)),"字數錯誤")</f>
        <v>字數錯誤</v>
      </c>
      <c r="J468" s="6" t="s">
        <v>13</v>
      </c>
      <c r="K468" s="6">
        <v>5</v>
      </c>
    </row>
    <row r="469" spans="1:11" ht="18.75">
      <c r="A469" s="5"/>
      <c r="B469" s="5"/>
      <c r="C469" s="16"/>
      <c r="D469" s="5"/>
      <c r="E469" s="5"/>
      <c r="F469" s="3" t="str">
        <f>IF(LEN($C469)-10=0,IF(9-RIGHT(VLOOKUP(MID($C469,1,1),$J$4:K488,2,1)+RIGHT(RIGHT(MID($C469,2,1)*8)+RIGHT(MID($C469,3,1)*7)+RIGHT(MID($C469,4,1)*6)+RIGHT(MID($C469,5,1)*5)+RIGHT(MID($C469,6,1)*4)+RIGHT(MID($C469,7,1)*3)+RIGHT(MID($C469,8,1)*2)+RIGHT(MID($C469,9,1)*1)))-RIGHT($C469)=0,"^_^","邏輯錯誤"),"字數錯誤")</f>
        <v>字數錯誤</v>
      </c>
      <c r="G469" s="4" t="str">
        <f>IF(LEN($C469)-9=0,9-RIGHT(VLOOKUP(MID($C469,1,1),$J$4:K488,2,1)+RIGHT(MID($C469,2,1)*8)+RIGHT(MID($C469,3,1)*7)+RIGHT(MID($C469,4,1)*6)+RIGHT(MID($C469,5,1)*5)+RIGHT(MID($C469,6,1)*4)+RIGHT(MID($C469,7,1)*3)+RIGHT(MID($C469,8,1)*2)+RIGHT(MID($C469,9,1)*1)),"字數錯誤")</f>
        <v>字數錯誤</v>
      </c>
      <c r="J469" s="6" t="s">
        <v>14</v>
      </c>
      <c r="K469" s="6">
        <v>4</v>
      </c>
    </row>
    <row r="470" spans="1:11" ht="18.75">
      <c r="A470" s="5"/>
      <c r="B470" s="5"/>
      <c r="C470" s="16"/>
      <c r="D470" s="5"/>
      <c r="E470" s="5"/>
      <c r="F470" s="3" t="str">
        <f>IF(LEN($C470)-10=0,IF(9-RIGHT(VLOOKUP(MID($C470,1,1),$J$4:K488,2,1)+RIGHT(RIGHT(MID($C470,2,1)*8)+RIGHT(MID($C470,3,1)*7)+RIGHT(MID($C470,4,1)*6)+RIGHT(MID($C470,5,1)*5)+RIGHT(MID($C470,6,1)*4)+RIGHT(MID($C470,7,1)*3)+RIGHT(MID($C470,8,1)*2)+RIGHT(MID($C470,9,1)*1)))-RIGHT($C470)=0,"^_^","邏輯錯誤"),"字數錯誤")</f>
        <v>字數錯誤</v>
      </c>
      <c r="G470" s="4" t="str">
        <f>IF(LEN($C470)-9=0,9-RIGHT(VLOOKUP(MID($C470,1,1),$J$4:K488,2,1)+RIGHT(MID($C470,2,1)*8)+RIGHT(MID($C470,3,1)*7)+RIGHT(MID($C470,4,1)*6)+RIGHT(MID($C470,5,1)*5)+RIGHT(MID($C470,6,1)*4)+RIGHT(MID($C470,7,1)*3)+RIGHT(MID($C470,8,1)*2)+RIGHT(MID($C470,9,1)*1)),"字數錯誤")</f>
        <v>字數錯誤</v>
      </c>
      <c r="J470" s="6" t="s">
        <v>15</v>
      </c>
      <c r="K470" s="6">
        <v>3</v>
      </c>
    </row>
    <row r="471" spans="1:11" ht="18.75">
      <c r="A471" s="5"/>
      <c r="B471" s="5"/>
      <c r="C471" s="16"/>
      <c r="D471" s="5"/>
      <c r="E471" s="5"/>
      <c r="F471" s="3" t="str">
        <f>IF(LEN($C471)-10=0,IF(9-RIGHT(VLOOKUP(MID($C471,1,1),$J$4:K488,2,1)+RIGHT(RIGHT(MID($C471,2,1)*8)+RIGHT(MID($C471,3,1)*7)+RIGHT(MID($C471,4,1)*6)+RIGHT(MID($C471,5,1)*5)+RIGHT(MID($C471,6,1)*4)+RIGHT(MID($C471,7,1)*3)+RIGHT(MID($C471,8,1)*2)+RIGHT(MID($C471,9,1)*1)))-RIGHT($C471)=0,"^_^","邏輯錯誤"),"字數錯誤")</f>
        <v>字數錯誤</v>
      </c>
      <c r="G471" s="4" t="str">
        <f>IF(LEN($C471)-9=0,9-RIGHT(VLOOKUP(MID($C471,1,1),$J$4:K488,2,1)+RIGHT(MID($C471,2,1)*8)+RIGHT(MID($C471,3,1)*7)+RIGHT(MID($C471,4,1)*6)+RIGHT(MID($C471,5,1)*5)+RIGHT(MID($C471,6,1)*4)+RIGHT(MID($C471,7,1)*3)+RIGHT(MID($C471,8,1)*2)+RIGHT(MID($C471,9,1)*1)),"字數錯誤")</f>
        <v>字數錯誤</v>
      </c>
      <c r="J471" s="6" t="s">
        <v>16</v>
      </c>
      <c r="K471" s="6">
        <v>8</v>
      </c>
    </row>
    <row r="472" spans="1:11" ht="18.75">
      <c r="A472" s="5"/>
      <c r="B472" s="5"/>
      <c r="C472" s="16"/>
      <c r="D472" s="5"/>
      <c r="E472" s="5"/>
      <c r="F472" s="3" t="str">
        <f>IF(LEN($C472)-10=0,IF(9-RIGHT(VLOOKUP(MID($C472,1,1),$J$4:K488,2,1)+RIGHT(RIGHT(MID($C472,2,1)*8)+RIGHT(MID($C472,3,1)*7)+RIGHT(MID($C472,4,1)*6)+RIGHT(MID($C472,5,1)*5)+RIGHT(MID($C472,6,1)*4)+RIGHT(MID($C472,7,1)*3)+RIGHT(MID($C472,8,1)*2)+RIGHT(MID($C472,9,1)*1)))-RIGHT($C472)=0,"^_^","邏輯錯誤"),"字數錯誤")</f>
        <v>字數錯誤</v>
      </c>
      <c r="G472" s="4" t="str">
        <f>IF(LEN($C472)-9=0,9-RIGHT(VLOOKUP(MID($C472,1,1),$J$4:K488,2,1)+RIGHT(MID($C472,2,1)*8)+RIGHT(MID($C472,3,1)*7)+RIGHT(MID($C472,4,1)*6)+RIGHT(MID($C472,5,1)*5)+RIGHT(MID($C472,6,1)*4)+RIGHT(MID($C472,7,1)*3)+RIGHT(MID($C472,8,1)*2)+RIGHT(MID($C472,9,1)*1)),"字數錯誤")</f>
        <v>字數錯誤</v>
      </c>
      <c r="J472" s="6" t="s">
        <v>17</v>
      </c>
      <c r="K472" s="6">
        <v>2</v>
      </c>
    </row>
    <row r="473" spans="1:11" ht="18.75">
      <c r="A473" s="5"/>
      <c r="B473" s="5"/>
      <c r="C473" s="16"/>
      <c r="D473" s="5"/>
      <c r="E473" s="5"/>
      <c r="F473" s="3" t="str">
        <f>IF(LEN($C473)-10=0,IF(9-RIGHT(VLOOKUP(MID($C473,1,1),$J$4:K488,2,1)+RIGHT(RIGHT(MID($C473,2,1)*8)+RIGHT(MID($C473,3,1)*7)+RIGHT(MID($C473,4,1)*6)+RIGHT(MID($C473,5,1)*5)+RIGHT(MID($C473,6,1)*4)+RIGHT(MID($C473,7,1)*3)+RIGHT(MID($C473,8,1)*2)+RIGHT(MID($C473,9,1)*1)))-RIGHT($C473)=0,"^_^","邏輯錯誤"),"字數錯誤")</f>
        <v>字數錯誤</v>
      </c>
      <c r="G473" s="4" t="str">
        <f>IF(LEN($C473)-9=0,9-RIGHT(VLOOKUP(MID($C473,1,1),$J$4:K488,2,1)+RIGHT(MID($C473,2,1)*8)+RIGHT(MID($C473,3,1)*7)+RIGHT(MID($C473,4,1)*6)+RIGHT(MID($C473,5,1)*5)+RIGHT(MID($C473,6,1)*4)+RIGHT(MID($C473,7,1)*3)+RIGHT(MID($C473,8,1)*2)+RIGHT(MID($C473,9,1)*1)),"字數錯誤")</f>
        <v>字數錯誤</v>
      </c>
      <c r="J473" s="6" t="s">
        <v>18</v>
      </c>
      <c r="K473" s="6">
        <v>1</v>
      </c>
    </row>
    <row r="474" spans="1:11" ht="18.75">
      <c r="A474" s="5"/>
      <c r="B474" s="5"/>
      <c r="C474" s="16"/>
      <c r="D474" s="5"/>
      <c r="E474" s="5"/>
      <c r="F474" s="3" t="str">
        <f>IF(LEN($C474)-10=0,IF(9-RIGHT(VLOOKUP(MID($C474,1,1),$J$4:K488,2,1)+RIGHT(RIGHT(MID($C474,2,1)*8)+RIGHT(MID($C474,3,1)*7)+RIGHT(MID($C474,4,1)*6)+RIGHT(MID($C474,5,1)*5)+RIGHT(MID($C474,6,1)*4)+RIGHT(MID($C474,7,1)*3)+RIGHT(MID($C474,8,1)*2)+RIGHT(MID($C474,9,1)*1)))-RIGHT($C474)=0,"^_^","邏輯錯誤"),"字數錯誤")</f>
        <v>字數錯誤</v>
      </c>
      <c r="G474" s="4" t="str">
        <f>IF(LEN($C474)-9=0,9-RIGHT(VLOOKUP(MID($C474,1,1),$J$4:K488,2,1)+RIGHT(MID($C474,2,1)*8)+RIGHT(MID($C474,3,1)*7)+RIGHT(MID($C474,4,1)*6)+RIGHT(MID($C474,5,1)*5)+RIGHT(MID($C474,6,1)*4)+RIGHT(MID($C474,7,1)*3)+RIGHT(MID($C474,8,1)*2)+RIGHT(MID($C474,9,1)*1)),"字數錯誤")</f>
        <v>字數錯誤</v>
      </c>
      <c r="J474" s="6" t="s">
        <v>19</v>
      </c>
      <c r="K474" s="6">
        <v>1</v>
      </c>
    </row>
    <row r="475" spans="1:11" ht="18.75">
      <c r="A475" s="5"/>
      <c r="B475" s="5"/>
      <c r="C475" s="16"/>
      <c r="D475" s="5"/>
      <c r="E475" s="5"/>
      <c r="F475" s="3" t="str">
        <f>IF(LEN($C475)-10=0,IF(9-RIGHT(VLOOKUP(MID($C475,1,1),$J$4:K488,2,1)+RIGHT(RIGHT(MID($C475,2,1)*8)+RIGHT(MID($C475,3,1)*7)+RIGHT(MID($C475,4,1)*6)+RIGHT(MID($C475,5,1)*5)+RIGHT(MID($C475,6,1)*4)+RIGHT(MID($C475,7,1)*3)+RIGHT(MID($C475,8,1)*2)+RIGHT(MID($C475,9,1)*1)))-RIGHT($C475)=0,"^_^","邏輯錯誤"),"字數錯誤")</f>
        <v>字數錯誤</v>
      </c>
      <c r="G475" s="4" t="str">
        <f>IF(LEN($C475)-9=0,9-RIGHT(VLOOKUP(MID($C475,1,1),$J$4:K488,2,1)+RIGHT(MID($C475,2,1)*8)+RIGHT(MID($C475,3,1)*7)+RIGHT(MID($C475,4,1)*6)+RIGHT(MID($C475,5,1)*5)+RIGHT(MID($C475,6,1)*4)+RIGHT(MID($C475,7,1)*3)+RIGHT(MID($C475,8,1)*2)+RIGHT(MID($C475,9,1)*1)),"字數錯誤")</f>
        <v>字數錯誤</v>
      </c>
      <c r="J475" s="6" t="s">
        <v>20</v>
      </c>
      <c r="K475" s="6">
        <v>0</v>
      </c>
    </row>
    <row r="476" spans="1:11" ht="18.75">
      <c r="A476" s="5"/>
      <c r="B476" s="5"/>
      <c r="C476" s="16"/>
      <c r="D476" s="5"/>
      <c r="E476" s="5"/>
      <c r="F476" s="3" t="str">
        <f>IF(LEN($C476)-10=0,IF(9-RIGHT(VLOOKUP(MID($C476,1,1),$J$4:K488,2,1)+RIGHT(RIGHT(MID($C476,2,1)*8)+RIGHT(MID($C476,3,1)*7)+RIGHT(MID($C476,4,1)*6)+RIGHT(MID($C476,5,1)*5)+RIGHT(MID($C476,6,1)*4)+RIGHT(MID($C476,7,1)*3)+RIGHT(MID($C476,8,1)*2)+RIGHT(MID($C476,9,1)*1)))-RIGHT($C476)=0,"^_^","邏輯錯誤"),"字數錯誤")</f>
        <v>字數錯誤</v>
      </c>
      <c r="G476" s="4" t="str">
        <f>IF(LEN($C476)-9=0,9-RIGHT(VLOOKUP(MID($C476,1,1),$J$4:K488,2,1)+RIGHT(MID($C476,2,1)*8)+RIGHT(MID($C476,3,1)*7)+RIGHT(MID($C476,4,1)*6)+RIGHT(MID($C476,5,1)*5)+RIGHT(MID($C476,6,1)*4)+RIGHT(MID($C476,7,1)*3)+RIGHT(MID($C476,8,1)*2)+RIGHT(MID($C476,9,1)*1)),"字數錯誤")</f>
        <v>字數錯誤</v>
      </c>
      <c r="J476" s="6" t="s">
        <v>21</v>
      </c>
      <c r="K476" s="6">
        <v>9</v>
      </c>
    </row>
    <row r="477" spans="1:11" ht="18.75">
      <c r="A477" s="5"/>
      <c r="B477" s="5"/>
      <c r="C477" s="16"/>
      <c r="D477" s="5"/>
      <c r="E477" s="5"/>
      <c r="F477" s="3" t="str">
        <f>IF(LEN($C477)-10=0,IF(9-RIGHT(VLOOKUP(MID($C477,1,1),$J$4:K488,2,1)+RIGHT(RIGHT(MID($C477,2,1)*8)+RIGHT(MID($C477,3,1)*7)+RIGHT(MID($C477,4,1)*6)+RIGHT(MID($C477,5,1)*5)+RIGHT(MID($C477,6,1)*4)+RIGHT(MID($C477,7,1)*3)+RIGHT(MID($C477,8,1)*2)+RIGHT(MID($C477,9,1)*1)))-RIGHT($C477)=0,"^_^","邏輯錯誤"),"字數錯誤")</f>
        <v>字數錯誤</v>
      </c>
      <c r="G477" s="4" t="str">
        <f>IF(LEN($C477)-9=0,9-RIGHT(VLOOKUP(MID($C477,1,1),$J$4:K488,2,1)+RIGHT(MID($C477,2,1)*8)+RIGHT(MID($C477,3,1)*7)+RIGHT(MID($C477,4,1)*6)+RIGHT(MID($C477,5,1)*5)+RIGHT(MID($C477,6,1)*4)+RIGHT(MID($C477,7,1)*3)+RIGHT(MID($C477,8,1)*2)+RIGHT(MID($C477,9,1)*1)),"字數錯誤")</f>
        <v>字數錯誤</v>
      </c>
      <c r="J477" s="6" t="s">
        <v>22</v>
      </c>
      <c r="K477" s="6">
        <v>7</v>
      </c>
    </row>
    <row r="478" spans="1:11" ht="18.75">
      <c r="A478" s="5"/>
      <c r="B478" s="5"/>
      <c r="C478" s="16"/>
      <c r="D478" s="5"/>
      <c r="E478" s="5"/>
      <c r="F478" s="3" t="str">
        <f>IF(LEN($C478)-10=0,IF(9-RIGHT(VLOOKUP(MID($C478,1,1),$J$4:K488,2,1)+RIGHT(RIGHT(MID($C478,2,1)*8)+RIGHT(MID($C478,3,1)*7)+RIGHT(MID($C478,4,1)*6)+RIGHT(MID($C478,5,1)*5)+RIGHT(MID($C478,6,1)*4)+RIGHT(MID($C478,7,1)*3)+RIGHT(MID($C478,8,1)*2)+RIGHT(MID($C478,9,1)*1)))-RIGHT($C478)=0,"^_^","邏輯錯誤"),"字數錯誤")</f>
        <v>字數錯誤</v>
      </c>
      <c r="G478" s="4" t="str">
        <f>IF(LEN($C478)-9=0,9-RIGHT(VLOOKUP(MID($C478,1,1),$J$4:K488,2,1)+RIGHT(MID($C478,2,1)*8)+RIGHT(MID($C478,3,1)*7)+RIGHT(MID($C478,4,1)*6)+RIGHT(MID($C478,5,1)*5)+RIGHT(MID($C478,6,1)*4)+RIGHT(MID($C478,7,1)*3)+RIGHT(MID($C478,8,1)*2)+RIGHT(MID($C478,9,1)*1)),"字數錯誤")</f>
        <v>字數錯誤</v>
      </c>
      <c r="J478" s="6" t="s">
        <v>23</v>
      </c>
      <c r="K478" s="6">
        <v>8</v>
      </c>
    </row>
    <row r="479" spans="1:11" ht="18.75">
      <c r="A479" s="5"/>
      <c r="B479" s="5"/>
      <c r="C479" s="16"/>
      <c r="D479" s="5"/>
      <c r="E479" s="5"/>
      <c r="F479" s="3" t="str">
        <f>IF(LEN($C479)-10=0,IF(9-RIGHT(VLOOKUP(MID($C479,1,1),$J$4:K488,2,1)+RIGHT(RIGHT(MID($C479,2,1)*8)+RIGHT(MID($C479,3,1)*7)+RIGHT(MID($C479,4,1)*6)+RIGHT(MID($C479,5,1)*5)+RIGHT(MID($C479,6,1)*4)+RIGHT(MID($C479,7,1)*3)+RIGHT(MID($C479,8,1)*2)+RIGHT(MID($C479,9,1)*1)))-RIGHT($C479)=0,"^_^","邏輯錯誤"),"字數錯誤")</f>
        <v>字數錯誤</v>
      </c>
      <c r="G479" s="4" t="str">
        <f>IF(LEN($C479)-9=0,9-RIGHT(VLOOKUP(MID($C479,1,1),$J$4:K488,2,1)+RIGHT(MID($C479,2,1)*8)+RIGHT(MID($C479,3,1)*7)+RIGHT(MID($C479,4,1)*6)+RIGHT(MID($C479,5,1)*5)+RIGHT(MID($C479,6,1)*4)+RIGHT(MID($C479,7,1)*3)+RIGHT(MID($C479,8,1)*2)+RIGHT(MID($C479,9,1)*1)),"字數錯誤")</f>
        <v>字數錯誤</v>
      </c>
      <c r="J479" s="6" t="s">
        <v>24</v>
      </c>
      <c r="K479" s="6">
        <v>7</v>
      </c>
    </row>
    <row r="480" spans="1:11" ht="18.75">
      <c r="A480" s="5"/>
      <c r="B480" s="5"/>
      <c r="C480" s="16"/>
      <c r="D480" s="5"/>
      <c r="E480" s="5"/>
      <c r="F480" s="3" t="str">
        <f>IF(LEN($C480)-10=0,IF(9-RIGHT(VLOOKUP(MID($C480,1,1),$J$4:K488,2,1)+RIGHT(RIGHT(MID($C480,2,1)*8)+RIGHT(MID($C480,3,1)*7)+RIGHT(MID($C480,4,1)*6)+RIGHT(MID($C480,5,1)*5)+RIGHT(MID($C480,6,1)*4)+RIGHT(MID($C480,7,1)*3)+RIGHT(MID($C480,8,1)*2)+RIGHT(MID($C480,9,1)*1)))-RIGHT($C480)=0,"^_^","邏輯錯誤"),"字數錯誤")</f>
        <v>字數錯誤</v>
      </c>
      <c r="G480" s="4" t="str">
        <f>IF(LEN($C480)-9=0,9-RIGHT(VLOOKUP(MID($C480,1,1),$J$4:K488,2,1)+RIGHT(MID($C480,2,1)*8)+RIGHT(MID($C480,3,1)*7)+RIGHT(MID($C480,4,1)*6)+RIGHT(MID($C480,5,1)*5)+RIGHT(MID($C480,6,1)*4)+RIGHT(MID($C480,7,1)*3)+RIGHT(MID($C480,8,1)*2)+RIGHT(MID($C480,9,1)*1)),"字數錯誤")</f>
        <v>字數錯誤</v>
      </c>
      <c r="J480" s="6" t="s">
        <v>25</v>
      </c>
      <c r="K480" s="6">
        <v>6</v>
      </c>
    </row>
    <row r="481" spans="1:11" ht="18.75">
      <c r="A481" s="5"/>
      <c r="B481" s="5"/>
      <c r="C481" s="16"/>
      <c r="D481" s="5"/>
      <c r="E481" s="5"/>
      <c r="F481" s="3" t="str">
        <f>IF(LEN($C481)-10=0,IF(9-RIGHT(VLOOKUP(MID($C481,1,1),$J$4:K488,2,1)+RIGHT(RIGHT(MID($C481,2,1)*8)+RIGHT(MID($C481,3,1)*7)+RIGHT(MID($C481,4,1)*6)+RIGHT(MID($C481,5,1)*5)+RIGHT(MID($C481,6,1)*4)+RIGHT(MID($C481,7,1)*3)+RIGHT(MID($C481,8,1)*2)+RIGHT(MID($C481,9,1)*1)))-RIGHT($C481)=0,"^_^","邏輯錯誤"),"字數錯誤")</f>
        <v>字數錯誤</v>
      </c>
      <c r="G481" s="4" t="str">
        <f>IF(LEN($C481)-9=0,9-RIGHT(VLOOKUP(MID($C481,1,1),$J$4:K488,2,1)+RIGHT(MID($C481,2,1)*8)+RIGHT(MID($C481,3,1)*7)+RIGHT(MID($C481,4,1)*6)+RIGHT(MID($C481,5,1)*5)+RIGHT(MID($C481,6,1)*4)+RIGHT(MID($C481,7,1)*3)+RIGHT(MID($C481,8,1)*2)+RIGHT(MID($C481,9,1)*1)),"字數錯誤")</f>
        <v>字數錯誤</v>
      </c>
      <c r="J481" s="6" t="s">
        <v>26</v>
      </c>
      <c r="K481" s="6">
        <v>5</v>
      </c>
    </row>
    <row r="482" spans="1:11" ht="18.75">
      <c r="A482" s="5"/>
      <c r="B482" s="5"/>
      <c r="C482" s="16"/>
      <c r="D482" s="5"/>
      <c r="E482" s="5"/>
      <c r="F482" s="3" t="str">
        <f>IF(LEN($C482)-10=0,IF(9-RIGHT(VLOOKUP(MID($C482,1,1),$J$4:K488,2,1)+RIGHT(RIGHT(MID($C482,2,1)*8)+RIGHT(MID($C482,3,1)*7)+RIGHT(MID($C482,4,1)*6)+RIGHT(MID($C482,5,1)*5)+RIGHT(MID($C482,6,1)*4)+RIGHT(MID($C482,7,1)*3)+RIGHT(MID($C482,8,1)*2)+RIGHT(MID($C482,9,1)*1)))-RIGHT($C482)=0,"^_^","邏輯錯誤"),"字數錯誤")</f>
        <v>字數錯誤</v>
      </c>
      <c r="G482" s="4" t="str">
        <f>IF(LEN($C482)-9=0,9-RIGHT(VLOOKUP(MID($C482,1,1),$J$4:K488,2,1)+RIGHT(MID($C482,2,1)*8)+RIGHT(MID($C482,3,1)*7)+RIGHT(MID($C482,4,1)*6)+RIGHT(MID($C482,5,1)*5)+RIGHT(MID($C482,6,1)*4)+RIGHT(MID($C482,7,1)*3)+RIGHT(MID($C482,8,1)*2)+RIGHT(MID($C482,9,1)*1)),"字數錯誤")</f>
        <v>字數錯誤</v>
      </c>
      <c r="J482" s="6" t="s">
        <v>27</v>
      </c>
      <c r="K482" s="6">
        <v>4</v>
      </c>
    </row>
    <row r="483" spans="1:11" ht="18.75">
      <c r="A483" s="5"/>
      <c r="B483" s="5"/>
      <c r="C483" s="16"/>
      <c r="D483" s="5"/>
      <c r="E483" s="5"/>
      <c r="F483" s="3" t="str">
        <f>IF(LEN($C483)-10=0,IF(9-RIGHT(VLOOKUP(MID($C483,1,1),$J$4:K488,2,1)+RIGHT(RIGHT(MID($C483,2,1)*8)+RIGHT(MID($C483,3,1)*7)+RIGHT(MID($C483,4,1)*6)+RIGHT(MID($C483,5,1)*5)+RIGHT(MID($C483,6,1)*4)+RIGHT(MID($C483,7,1)*3)+RIGHT(MID($C483,8,1)*2)+RIGHT(MID($C483,9,1)*1)))-RIGHT($C483)=0,"^_^","邏輯錯誤"),"字數錯誤")</f>
        <v>字數錯誤</v>
      </c>
      <c r="G483" s="4" t="str">
        <f>IF(LEN($C483)-9=0,9-RIGHT(VLOOKUP(MID($C483,1,1),$J$4:K488,2,1)+RIGHT(MID($C483,2,1)*8)+RIGHT(MID($C483,3,1)*7)+RIGHT(MID($C483,4,1)*6)+RIGHT(MID($C483,5,1)*5)+RIGHT(MID($C483,6,1)*4)+RIGHT(MID($C483,7,1)*3)+RIGHT(MID($C483,8,1)*2)+RIGHT(MID($C483,9,1)*1)),"字數錯誤")</f>
        <v>字數錯誤</v>
      </c>
      <c r="J483" s="6" t="s">
        <v>28</v>
      </c>
      <c r="K483" s="6">
        <v>3</v>
      </c>
    </row>
    <row r="484" spans="1:11" ht="18.75">
      <c r="A484" s="5"/>
      <c r="B484" s="5"/>
      <c r="C484" s="16"/>
      <c r="D484" s="5"/>
      <c r="E484" s="5"/>
      <c r="F484" s="3" t="str">
        <f>IF(LEN($C484)-10=0,IF(9-RIGHT(VLOOKUP(MID($C484,1,1),$J$4:K488,2,1)+RIGHT(RIGHT(MID($C484,2,1)*8)+RIGHT(MID($C484,3,1)*7)+RIGHT(MID($C484,4,1)*6)+RIGHT(MID($C484,5,1)*5)+RIGHT(MID($C484,6,1)*4)+RIGHT(MID($C484,7,1)*3)+RIGHT(MID($C484,8,1)*2)+RIGHT(MID($C484,9,1)*1)))-RIGHT($C484)=0,"^_^","邏輯錯誤"),"字數錯誤")</f>
        <v>字數錯誤</v>
      </c>
      <c r="G484" s="4" t="str">
        <f>IF(LEN($C484)-9=0,9-RIGHT(VLOOKUP(MID($C484,1,1),$J$4:K488,2,1)+RIGHT(MID($C484,2,1)*8)+RIGHT(MID($C484,3,1)*7)+RIGHT(MID($C484,4,1)*6)+RIGHT(MID($C484,5,1)*5)+RIGHT(MID($C484,6,1)*4)+RIGHT(MID($C484,7,1)*3)+RIGHT(MID($C484,8,1)*2)+RIGHT(MID($C484,9,1)*1)),"字數錯誤")</f>
        <v>字數錯誤</v>
      </c>
      <c r="J484" s="6" t="s">
        <v>29</v>
      </c>
      <c r="K484" s="6">
        <v>2</v>
      </c>
    </row>
    <row r="485" spans="1:11" ht="18.75">
      <c r="A485" s="5"/>
      <c r="B485" s="5"/>
      <c r="C485" s="16"/>
      <c r="D485" s="5"/>
      <c r="E485" s="5"/>
      <c r="F485" s="3" t="str">
        <f>IF(LEN($C485)-10=0,IF(9-RIGHT(VLOOKUP(MID($C485,1,1),$J$4:K488,2,1)+RIGHT(RIGHT(MID($C485,2,1)*8)+RIGHT(MID($C485,3,1)*7)+RIGHT(MID($C485,4,1)*6)+RIGHT(MID($C485,5,1)*5)+RIGHT(MID($C485,6,1)*4)+RIGHT(MID($C485,7,1)*3)+RIGHT(MID($C485,8,1)*2)+RIGHT(MID($C485,9,1)*1)))-RIGHT($C485)=0,"^_^","邏輯錯誤"),"字數錯誤")</f>
        <v>字數錯誤</v>
      </c>
      <c r="G485" s="4" t="str">
        <f>IF(LEN($C485)-9=0,9-RIGHT(VLOOKUP(MID($C485,1,1),$J$4:K488,2,1)+RIGHT(MID($C485,2,1)*8)+RIGHT(MID($C485,3,1)*7)+RIGHT(MID($C485,4,1)*6)+RIGHT(MID($C485,5,1)*5)+RIGHT(MID($C485,6,1)*4)+RIGHT(MID($C485,7,1)*3)+RIGHT(MID($C485,8,1)*2)+RIGHT(MID($C485,9,1)*1)),"字數錯誤")</f>
        <v>字數錯誤</v>
      </c>
      <c r="J485" s="6" t="s">
        <v>30</v>
      </c>
      <c r="K485" s="6">
        <v>0</v>
      </c>
    </row>
    <row r="486" spans="1:11" ht="18.75">
      <c r="A486" s="5"/>
      <c r="B486" s="5"/>
      <c r="C486" s="16"/>
      <c r="D486" s="5"/>
      <c r="E486" s="5"/>
      <c r="F486" s="3" t="str">
        <f>IF(LEN($C486)-10=0,IF(9-RIGHT(VLOOKUP(MID($C486,1,1),$J$4:K488,2,1)+RIGHT(RIGHT(MID($C486,2,1)*8)+RIGHT(MID($C486,3,1)*7)+RIGHT(MID($C486,4,1)*6)+RIGHT(MID($C486,5,1)*5)+RIGHT(MID($C486,6,1)*4)+RIGHT(MID($C486,7,1)*3)+RIGHT(MID($C486,8,1)*2)+RIGHT(MID($C486,9,1)*1)))-RIGHT($C486)=0,"^_^","邏輯錯誤"),"字數錯誤")</f>
        <v>字數錯誤</v>
      </c>
      <c r="G486" s="4" t="str">
        <f>IF(LEN($C486)-9=0,9-RIGHT(VLOOKUP(MID($C486,1,1),$J$4:K488,2,1)+RIGHT(MID($C486,2,1)*8)+RIGHT(MID($C486,3,1)*7)+RIGHT(MID($C486,4,1)*6)+RIGHT(MID($C486,5,1)*5)+RIGHT(MID($C486,6,1)*4)+RIGHT(MID($C486,7,1)*3)+RIGHT(MID($C486,8,1)*2)+RIGHT(MID($C486,9,1)*1)),"字數錯誤")</f>
        <v>字數錯誤</v>
      </c>
      <c r="J486" s="6" t="s">
        <v>31</v>
      </c>
      <c r="K486" s="6">
        <v>2</v>
      </c>
    </row>
    <row r="487" spans="1:11" ht="18.75">
      <c r="A487" s="5"/>
      <c r="B487" s="5"/>
      <c r="C487" s="16"/>
      <c r="D487" s="5"/>
      <c r="E487" s="5"/>
      <c r="F487" s="3" t="str">
        <f>IF(LEN($C487)-10=0,IF(9-RIGHT(VLOOKUP(MID($C487,1,1),$J$4:K488,2,1)+RIGHT(RIGHT(MID($C487,2,1)*8)+RIGHT(MID($C487,3,1)*7)+RIGHT(MID($C487,4,1)*6)+RIGHT(MID($C487,5,1)*5)+RIGHT(MID($C487,6,1)*4)+RIGHT(MID($C487,7,1)*3)+RIGHT(MID($C487,8,1)*2)+RIGHT(MID($C487,9,1)*1)))-RIGHT($C487)=0,"^_^","邏輯錯誤"),"字數錯誤")</f>
        <v>字數錯誤</v>
      </c>
      <c r="G487" s="4" t="str">
        <f>IF(LEN($C487)-9=0,9-RIGHT(VLOOKUP(MID($C487,1,1),$J$4:K488,2,1)+RIGHT(MID($C487,2,1)*8)+RIGHT(MID($C487,3,1)*7)+RIGHT(MID($C487,4,1)*6)+RIGHT(MID($C487,5,1)*5)+RIGHT(MID($C487,6,1)*4)+RIGHT(MID($C487,7,1)*3)+RIGHT(MID($C487,8,1)*2)+RIGHT(MID($C487,9,1)*1)),"字數錯誤")</f>
        <v>字數錯誤</v>
      </c>
      <c r="J487" s="6" t="s">
        <v>32</v>
      </c>
      <c r="K487" s="6">
        <v>1</v>
      </c>
    </row>
    <row r="488" spans="1:11" ht="18.75">
      <c r="A488" s="5"/>
      <c r="B488" s="5"/>
      <c r="C488" s="16"/>
      <c r="D488" s="5"/>
      <c r="E488" s="5"/>
      <c r="F488" s="3" t="str">
        <f>IF(LEN($C488)-10=0,IF(9-RIGHT(VLOOKUP(MID($C488,1,1),$J$4:K488,2,1)+RIGHT(RIGHT(MID($C488,2,1)*8)+RIGHT(MID($C488,3,1)*7)+RIGHT(MID($C488,4,1)*6)+RIGHT(MID($C488,5,1)*5)+RIGHT(MID($C488,6,1)*4)+RIGHT(MID($C488,7,1)*3)+RIGHT(MID($C488,8,1)*2)+RIGHT(MID($C488,9,1)*1)))-RIGHT($C488)=0,"^_^","邏輯錯誤"),"字數錯誤")</f>
        <v>字數錯誤</v>
      </c>
      <c r="G488" s="4" t="str">
        <f>IF(LEN($C488)-9=0,9-RIGHT(VLOOKUP(MID($C488,1,1),$J$4:K488,2,1)+RIGHT(MID($C488,2,1)*8)+RIGHT(MID($C488,3,1)*7)+RIGHT(MID($C488,4,1)*6)+RIGHT(MID($C488,5,1)*5)+RIGHT(MID($C488,6,1)*4)+RIGHT(MID($C488,7,1)*3)+RIGHT(MID($C488,8,1)*2)+RIGHT(MID($C488,9,1)*1)),"字數錯誤")</f>
        <v>字數錯誤</v>
      </c>
      <c r="J488" s="6" t="s">
        <v>33</v>
      </c>
      <c r="K488" s="6">
        <v>9</v>
      </c>
    </row>
    <row r="489" spans="1:7" ht="18.75">
      <c r="A489" s="5"/>
      <c r="B489" s="5"/>
      <c r="C489" s="16"/>
      <c r="D489" s="5"/>
      <c r="E489" s="5"/>
      <c r="F489" s="3" t="str">
        <f>IF(LEN($C489)-10=0,IF(9-RIGHT(VLOOKUP(MID($C489,1,1),$J$4:K515,2,1)+RIGHT(RIGHT(MID($C489,2,1)*8)+RIGHT(MID($C489,3,1)*7)+RIGHT(MID($C489,4,1)*6)+RIGHT(MID($C489,5,1)*5)+RIGHT(MID($C489,6,1)*4)+RIGHT(MID($C489,7,1)*3)+RIGHT(MID($C489,8,1)*2)+RIGHT(MID($C489,9,1)*1)))-RIGHT($C489)=0,"^_^","邏輯錯誤"),"字數錯誤")</f>
        <v>字數錯誤</v>
      </c>
      <c r="G489" s="4" t="str">
        <f>IF(LEN($C489)-9=0,9-RIGHT(VLOOKUP(MID($C489,1,1),$J$4:K515,2,1)+RIGHT(MID($C489,2,1)*8)+RIGHT(MID($C489,3,1)*7)+RIGHT(MID($C489,4,1)*6)+RIGHT(MID($C489,5,1)*5)+RIGHT(MID($C489,6,1)*4)+RIGHT(MID($C489,7,1)*3)+RIGHT(MID($C489,8,1)*2)+RIGHT(MID($C489,9,1)*1)),"字數錯誤")</f>
        <v>字數錯誤</v>
      </c>
    </row>
    <row r="490" spans="1:11" ht="18.75">
      <c r="A490" s="5"/>
      <c r="B490" s="5"/>
      <c r="C490" s="16"/>
      <c r="D490" s="5"/>
      <c r="E490" s="5"/>
      <c r="F490" s="3" t="str">
        <f>IF(LEN($C490)-10=0,IF(9-RIGHT(VLOOKUP(MID($C490,1,1),$J$4:K515,2,1)+RIGHT(RIGHT(MID($C490,2,1)*8)+RIGHT(MID($C490,3,1)*7)+RIGHT(MID($C490,4,1)*6)+RIGHT(MID($C490,5,1)*5)+RIGHT(MID($C490,6,1)*4)+RIGHT(MID($C490,7,1)*3)+RIGHT(MID($C490,8,1)*2)+RIGHT(MID($C490,9,1)*1)))-RIGHT($C490)=0,"^_^","邏輯錯誤"),"字數錯誤")</f>
        <v>字數錯誤</v>
      </c>
      <c r="G490" s="4" t="str">
        <f>IF(LEN($C490)-9=0,9-RIGHT(VLOOKUP(MID($C490,1,1),$J$4:K515,2,1)+RIGHT(MID($C490,2,1)*8)+RIGHT(MID($C490,3,1)*7)+RIGHT(MID($C490,4,1)*6)+RIGHT(MID($C490,5,1)*5)+RIGHT(MID($C490,6,1)*4)+RIGHT(MID($C490,7,1)*3)+RIGHT(MID($C490,8,1)*2)+RIGHT(MID($C490,9,1)*1)),"字數錯誤")</f>
        <v>字數錯誤</v>
      </c>
      <c r="J490" s="6" t="s">
        <v>8</v>
      </c>
      <c r="K490" s="6">
        <v>0</v>
      </c>
    </row>
    <row r="491" spans="1:11" ht="18.75">
      <c r="A491" s="5"/>
      <c r="B491" s="5"/>
      <c r="C491" s="16"/>
      <c r="D491" s="5"/>
      <c r="E491" s="5"/>
      <c r="F491" s="3" t="str">
        <f>IF(LEN($C491)-10=0,IF(9-RIGHT(VLOOKUP(MID($C491,1,1),$J$4:K515,2,1)+RIGHT(RIGHT(MID($C491,2,1)*8)+RIGHT(MID($C491,3,1)*7)+RIGHT(MID($C491,4,1)*6)+RIGHT(MID($C491,5,1)*5)+RIGHT(MID($C491,6,1)*4)+RIGHT(MID($C491,7,1)*3)+RIGHT(MID($C491,8,1)*2)+RIGHT(MID($C491,9,1)*1)))-RIGHT($C491)=0,"^_^","邏輯錯誤"),"字數錯誤")</f>
        <v>字數錯誤</v>
      </c>
      <c r="G491" s="4" t="str">
        <f>IF(LEN($C491)-9=0,9-RIGHT(VLOOKUP(MID($C491,1,1),$J$4:K515,2,1)+RIGHT(MID($C491,2,1)*8)+RIGHT(MID($C491,3,1)*7)+RIGHT(MID($C491,4,1)*6)+RIGHT(MID($C491,5,1)*5)+RIGHT(MID($C491,6,1)*4)+RIGHT(MID($C491,7,1)*3)+RIGHT(MID($C491,8,1)*2)+RIGHT(MID($C491,9,1)*1)),"字數錯誤")</f>
        <v>字數錯誤</v>
      </c>
      <c r="J491" s="6" t="s">
        <v>9</v>
      </c>
      <c r="K491" s="6">
        <v>9</v>
      </c>
    </row>
    <row r="492" spans="1:11" ht="18.75">
      <c r="A492" s="5"/>
      <c r="B492" s="5"/>
      <c r="C492" s="16"/>
      <c r="D492" s="5"/>
      <c r="E492" s="5"/>
      <c r="F492" s="3" t="str">
        <f>IF(LEN($C492)-10=0,IF(9-RIGHT(VLOOKUP(MID($C492,1,1),$J$4:K515,2,1)+RIGHT(RIGHT(MID($C492,2,1)*8)+RIGHT(MID($C492,3,1)*7)+RIGHT(MID($C492,4,1)*6)+RIGHT(MID($C492,5,1)*5)+RIGHT(MID($C492,6,1)*4)+RIGHT(MID($C492,7,1)*3)+RIGHT(MID($C492,8,1)*2)+RIGHT(MID($C492,9,1)*1)))-RIGHT($C492)=0,"^_^","邏輯錯誤"),"字數錯誤")</f>
        <v>字數錯誤</v>
      </c>
      <c r="G492" s="4" t="str">
        <f>IF(LEN($C492)-9=0,9-RIGHT(VLOOKUP(MID($C492,1,1),$J$4:K515,2,1)+RIGHT(MID($C492,2,1)*8)+RIGHT(MID($C492,3,1)*7)+RIGHT(MID($C492,4,1)*6)+RIGHT(MID($C492,5,1)*5)+RIGHT(MID($C492,6,1)*4)+RIGHT(MID($C492,7,1)*3)+RIGHT(MID($C492,8,1)*2)+RIGHT(MID($C492,9,1)*1)),"字數錯誤")</f>
        <v>字數錯誤</v>
      </c>
      <c r="J492" s="6" t="s">
        <v>10</v>
      </c>
      <c r="K492" s="6">
        <v>8</v>
      </c>
    </row>
    <row r="493" spans="1:11" ht="18.75">
      <c r="A493" s="5"/>
      <c r="B493" s="5"/>
      <c r="C493" s="16"/>
      <c r="D493" s="5"/>
      <c r="E493" s="5"/>
      <c r="F493" s="3" t="str">
        <f>IF(LEN($C493)-10=0,IF(9-RIGHT(VLOOKUP(MID($C493,1,1),$J$4:K515,2,1)+RIGHT(RIGHT(MID($C493,2,1)*8)+RIGHT(MID($C493,3,1)*7)+RIGHT(MID($C493,4,1)*6)+RIGHT(MID($C493,5,1)*5)+RIGHT(MID($C493,6,1)*4)+RIGHT(MID($C493,7,1)*3)+RIGHT(MID($C493,8,1)*2)+RIGHT(MID($C493,9,1)*1)))-RIGHT($C493)=0,"^_^","邏輯錯誤"),"字數錯誤")</f>
        <v>字數錯誤</v>
      </c>
      <c r="G493" s="4" t="str">
        <f>IF(LEN($C493)-9=0,9-RIGHT(VLOOKUP(MID($C493,1,1),$J$4:K515,2,1)+RIGHT(MID($C493,2,1)*8)+RIGHT(MID($C493,3,1)*7)+RIGHT(MID($C493,4,1)*6)+RIGHT(MID($C493,5,1)*5)+RIGHT(MID($C493,6,1)*4)+RIGHT(MID($C493,7,1)*3)+RIGHT(MID($C493,8,1)*2)+RIGHT(MID($C493,9,1)*1)),"字數錯誤")</f>
        <v>字數錯誤</v>
      </c>
      <c r="J493" s="6" t="s">
        <v>11</v>
      </c>
      <c r="K493" s="6">
        <v>7</v>
      </c>
    </row>
    <row r="494" spans="1:11" ht="18.75">
      <c r="A494" s="5"/>
      <c r="B494" s="5"/>
      <c r="C494" s="16"/>
      <c r="D494" s="5"/>
      <c r="E494" s="5"/>
      <c r="F494" s="3" t="str">
        <f>IF(LEN($C494)-10=0,IF(9-RIGHT(VLOOKUP(MID($C494,1,1),$J$4:K515,2,1)+RIGHT(RIGHT(MID($C494,2,1)*8)+RIGHT(MID($C494,3,1)*7)+RIGHT(MID($C494,4,1)*6)+RIGHT(MID($C494,5,1)*5)+RIGHT(MID($C494,6,1)*4)+RIGHT(MID($C494,7,1)*3)+RIGHT(MID($C494,8,1)*2)+RIGHT(MID($C494,9,1)*1)))-RIGHT($C494)=0,"^_^","邏輯錯誤"),"字數錯誤")</f>
        <v>字數錯誤</v>
      </c>
      <c r="G494" s="4" t="str">
        <f>IF(LEN($C494)-9=0,9-RIGHT(VLOOKUP(MID($C494,1,1),$J$4:K515,2,1)+RIGHT(MID($C494,2,1)*8)+RIGHT(MID($C494,3,1)*7)+RIGHT(MID($C494,4,1)*6)+RIGHT(MID($C494,5,1)*5)+RIGHT(MID($C494,6,1)*4)+RIGHT(MID($C494,7,1)*3)+RIGHT(MID($C494,8,1)*2)+RIGHT(MID($C494,9,1)*1)),"字數錯誤")</f>
        <v>字數錯誤</v>
      </c>
      <c r="J494" s="6" t="s">
        <v>12</v>
      </c>
      <c r="K494" s="6">
        <v>6</v>
      </c>
    </row>
    <row r="495" spans="1:11" ht="18.75">
      <c r="A495" s="5"/>
      <c r="B495" s="5"/>
      <c r="C495" s="16"/>
      <c r="D495" s="5"/>
      <c r="E495" s="5"/>
      <c r="F495" s="3" t="str">
        <f>IF(LEN($C495)-10=0,IF(9-RIGHT(VLOOKUP(MID($C495,1,1),$J$4:K515,2,1)+RIGHT(RIGHT(MID($C495,2,1)*8)+RIGHT(MID($C495,3,1)*7)+RIGHT(MID($C495,4,1)*6)+RIGHT(MID($C495,5,1)*5)+RIGHT(MID($C495,6,1)*4)+RIGHT(MID($C495,7,1)*3)+RIGHT(MID($C495,8,1)*2)+RIGHT(MID($C495,9,1)*1)))-RIGHT($C495)=0,"^_^","邏輯錯誤"),"字數錯誤")</f>
        <v>字數錯誤</v>
      </c>
      <c r="G495" s="4" t="str">
        <f>IF(LEN($C495)-9=0,9-RIGHT(VLOOKUP(MID($C495,1,1),$J$4:K515,2,1)+RIGHT(MID($C495,2,1)*8)+RIGHT(MID($C495,3,1)*7)+RIGHT(MID($C495,4,1)*6)+RIGHT(MID($C495,5,1)*5)+RIGHT(MID($C495,6,1)*4)+RIGHT(MID($C495,7,1)*3)+RIGHT(MID($C495,8,1)*2)+RIGHT(MID($C495,9,1)*1)),"字數錯誤")</f>
        <v>字數錯誤</v>
      </c>
      <c r="J495" s="6" t="s">
        <v>13</v>
      </c>
      <c r="K495" s="6">
        <v>5</v>
      </c>
    </row>
    <row r="496" spans="1:11" ht="18.75">
      <c r="A496" s="5"/>
      <c r="B496" s="5"/>
      <c r="C496" s="16"/>
      <c r="D496" s="5"/>
      <c r="E496" s="5"/>
      <c r="F496" s="3" t="str">
        <f>IF(LEN($C496)-10=0,IF(9-RIGHT(VLOOKUP(MID($C496,1,1),$J$4:K515,2,1)+RIGHT(RIGHT(MID($C496,2,1)*8)+RIGHT(MID($C496,3,1)*7)+RIGHT(MID($C496,4,1)*6)+RIGHT(MID($C496,5,1)*5)+RIGHT(MID($C496,6,1)*4)+RIGHT(MID($C496,7,1)*3)+RIGHT(MID($C496,8,1)*2)+RIGHT(MID($C496,9,1)*1)))-RIGHT($C496)=0,"^_^","邏輯錯誤"),"字數錯誤")</f>
        <v>字數錯誤</v>
      </c>
      <c r="G496" s="4" t="str">
        <f>IF(LEN($C496)-9=0,9-RIGHT(VLOOKUP(MID($C496,1,1),$J$4:K515,2,1)+RIGHT(MID($C496,2,1)*8)+RIGHT(MID($C496,3,1)*7)+RIGHT(MID($C496,4,1)*6)+RIGHT(MID($C496,5,1)*5)+RIGHT(MID($C496,6,1)*4)+RIGHT(MID($C496,7,1)*3)+RIGHT(MID($C496,8,1)*2)+RIGHT(MID($C496,9,1)*1)),"字數錯誤")</f>
        <v>字數錯誤</v>
      </c>
      <c r="J496" s="6" t="s">
        <v>14</v>
      </c>
      <c r="K496" s="6">
        <v>4</v>
      </c>
    </row>
    <row r="497" spans="1:11" ht="18.75">
      <c r="A497" s="5"/>
      <c r="B497" s="5"/>
      <c r="C497" s="16"/>
      <c r="D497" s="5"/>
      <c r="E497" s="5"/>
      <c r="F497" s="3" t="str">
        <f>IF(LEN($C497)-10=0,IF(9-RIGHT(VLOOKUP(MID($C497,1,1),$J$4:K515,2,1)+RIGHT(RIGHT(MID($C497,2,1)*8)+RIGHT(MID($C497,3,1)*7)+RIGHT(MID($C497,4,1)*6)+RIGHT(MID($C497,5,1)*5)+RIGHT(MID($C497,6,1)*4)+RIGHT(MID($C497,7,1)*3)+RIGHT(MID($C497,8,1)*2)+RIGHT(MID($C497,9,1)*1)))-RIGHT($C497)=0,"^_^","邏輯錯誤"),"字數錯誤")</f>
        <v>字數錯誤</v>
      </c>
      <c r="G497" s="4" t="str">
        <f>IF(LEN($C497)-9=0,9-RIGHT(VLOOKUP(MID($C497,1,1),$J$4:K515,2,1)+RIGHT(MID($C497,2,1)*8)+RIGHT(MID($C497,3,1)*7)+RIGHT(MID($C497,4,1)*6)+RIGHT(MID($C497,5,1)*5)+RIGHT(MID($C497,6,1)*4)+RIGHT(MID($C497,7,1)*3)+RIGHT(MID($C497,8,1)*2)+RIGHT(MID($C497,9,1)*1)),"字數錯誤")</f>
        <v>字數錯誤</v>
      </c>
      <c r="J497" s="6" t="s">
        <v>15</v>
      </c>
      <c r="K497" s="6">
        <v>3</v>
      </c>
    </row>
    <row r="498" spans="1:11" ht="18.75">
      <c r="A498" s="5"/>
      <c r="B498" s="5"/>
      <c r="C498" s="16"/>
      <c r="D498" s="5"/>
      <c r="E498" s="5"/>
      <c r="F498" s="3" t="str">
        <f>IF(LEN($C498)-10=0,IF(9-RIGHT(VLOOKUP(MID($C498,1,1),$J$4:K515,2,1)+RIGHT(RIGHT(MID($C498,2,1)*8)+RIGHT(MID($C498,3,1)*7)+RIGHT(MID($C498,4,1)*6)+RIGHT(MID($C498,5,1)*5)+RIGHT(MID($C498,6,1)*4)+RIGHT(MID($C498,7,1)*3)+RIGHT(MID($C498,8,1)*2)+RIGHT(MID($C498,9,1)*1)))-RIGHT($C498)=0,"^_^","邏輯錯誤"),"字數錯誤")</f>
        <v>字數錯誤</v>
      </c>
      <c r="G498" s="4" t="str">
        <f>IF(LEN($C498)-9=0,9-RIGHT(VLOOKUP(MID($C498,1,1),$J$4:K515,2,1)+RIGHT(MID($C498,2,1)*8)+RIGHT(MID($C498,3,1)*7)+RIGHT(MID($C498,4,1)*6)+RIGHT(MID($C498,5,1)*5)+RIGHT(MID($C498,6,1)*4)+RIGHT(MID($C498,7,1)*3)+RIGHT(MID($C498,8,1)*2)+RIGHT(MID($C498,9,1)*1)),"字數錯誤")</f>
        <v>字數錯誤</v>
      </c>
      <c r="J498" s="6" t="s">
        <v>16</v>
      </c>
      <c r="K498" s="6">
        <v>8</v>
      </c>
    </row>
    <row r="499" spans="1:11" ht="18.75">
      <c r="A499" s="5"/>
      <c r="B499" s="5"/>
      <c r="C499" s="16"/>
      <c r="D499" s="5"/>
      <c r="E499" s="5"/>
      <c r="F499" s="3" t="str">
        <f>IF(LEN($C499)-10=0,IF(9-RIGHT(VLOOKUP(MID($C499,1,1),$J$4:K515,2,1)+RIGHT(RIGHT(MID($C499,2,1)*8)+RIGHT(MID($C499,3,1)*7)+RIGHT(MID($C499,4,1)*6)+RIGHT(MID($C499,5,1)*5)+RIGHT(MID($C499,6,1)*4)+RIGHT(MID($C499,7,1)*3)+RIGHT(MID($C499,8,1)*2)+RIGHT(MID($C499,9,1)*1)))-RIGHT($C499)=0,"^_^","邏輯錯誤"),"字數錯誤")</f>
        <v>字數錯誤</v>
      </c>
      <c r="G499" s="4" t="str">
        <f>IF(LEN($C499)-9=0,9-RIGHT(VLOOKUP(MID($C499,1,1),$J$4:K515,2,1)+RIGHT(MID($C499,2,1)*8)+RIGHT(MID($C499,3,1)*7)+RIGHT(MID($C499,4,1)*6)+RIGHT(MID($C499,5,1)*5)+RIGHT(MID($C499,6,1)*4)+RIGHT(MID($C499,7,1)*3)+RIGHT(MID($C499,8,1)*2)+RIGHT(MID($C499,9,1)*1)),"字數錯誤")</f>
        <v>字數錯誤</v>
      </c>
      <c r="J499" s="6" t="s">
        <v>17</v>
      </c>
      <c r="K499" s="6">
        <v>2</v>
      </c>
    </row>
    <row r="500" spans="1:11" ht="18.75">
      <c r="A500" s="5"/>
      <c r="B500" s="5"/>
      <c r="C500" s="16"/>
      <c r="D500" s="5"/>
      <c r="E500" s="5"/>
      <c r="F500" s="3" t="str">
        <f>IF(LEN($C500)-10=0,IF(9-RIGHT(VLOOKUP(MID($C500,1,1),$J$4:K515,2,1)+RIGHT(RIGHT(MID($C500,2,1)*8)+RIGHT(MID($C500,3,1)*7)+RIGHT(MID($C500,4,1)*6)+RIGHT(MID($C500,5,1)*5)+RIGHT(MID($C500,6,1)*4)+RIGHT(MID($C500,7,1)*3)+RIGHT(MID($C500,8,1)*2)+RIGHT(MID($C500,9,1)*1)))-RIGHT($C500)=0,"^_^","邏輯錯誤"),"字數錯誤")</f>
        <v>字數錯誤</v>
      </c>
      <c r="G500" s="4" t="str">
        <f>IF(LEN($C500)-9=0,9-RIGHT(VLOOKUP(MID($C500,1,1),$J$4:K515,2,1)+RIGHT(MID($C500,2,1)*8)+RIGHT(MID($C500,3,1)*7)+RIGHT(MID($C500,4,1)*6)+RIGHT(MID($C500,5,1)*5)+RIGHT(MID($C500,6,1)*4)+RIGHT(MID($C500,7,1)*3)+RIGHT(MID($C500,8,1)*2)+RIGHT(MID($C500,9,1)*1)),"字數錯誤")</f>
        <v>字數錯誤</v>
      </c>
      <c r="J500" s="6" t="s">
        <v>18</v>
      </c>
      <c r="K500" s="6">
        <v>1</v>
      </c>
    </row>
    <row r="501" spans="1:11" ht="18.75">
      <c r="A501" s="5"/>
      <c r="B501" s="5"/>
      <c r="C501" s="16"/>
      <c r="D501" s="5"/>
      <c r="E501" s="5"/>
      <c r="F501" s="3" t="str">
        <f>IF(LEN($C501)-10=0,IF(9-RIGHT(VLOOKUP(MID($C501,1,1),$J$4:K515,2,1)+RIGHT(RIGHT(MID($C501,2,1)*8)+RIGHT(MID($C501,3,1)*7)+RIGHT(MID($C501,4,1)*6)+RIGHT(MID($C501,5,1)*5)+RIGHT(MID($C501,6,1)*4)+RIGHT(MID($C501,7,1)*3)+RIGHT(MID($C501,8,1)*2)+RIGHT(MID($C501,9,1)*1)))-RIGHT($C501)=0,"^_^","邏輯錯誤"),"字數錯誤")</f>
        <v>字數錯誤</v>
      </c>
      <c r="G501" s="4" t="str">
        <f>IF(LEN($C501)-9=0,9-RIGHT(VLOOKUP(MID($C501,1,1),$J$4:K515,2,1)+RIGHT(MID($C501,2,1)*8)+RIGHT(MID($C501,3,1)*7)+RIGHT(MID($C501,4,1)*6)+RIGHT(MID($C501,5,1)*5)+RIGHT(MID($C501,6,1)*4)+RIGHT(MID($C501,7,1)*3)+RIGHT(MID($C501,8,1)*2)+RIGHT(MID($C501,9,1)*1)),"字數錯誤")</f>
        <v>字數錯誤</v>
      </c>
      <c r="J501" s="6" t="s">
        <v>19</v>
      </c>
      <c r="K501" s="6">
        <v>1</v>
      </c>
    </row>
    <row r="502" spans="1:11" ht="18.75">
      <c r="A502" s="5"/>
      <c r="B502" s="5"/>
      <c r="C502" s="16"/>
      <c r="D502" s="5"/>
      <c r="E502" s="5"/>
      <c r="F502" s="3" t="str">
        <f>IF(LEN($C502)-10=0,IF(9-RIGHT(VLOOKUP(MID($C502,1,1),$J$4:K515,2,1)+RIGHT(RIGHT(MID($C502,2,1)*8)+RIGHT(MID($C502,3,1)*7)+RIGHT(MID($C502,4,1)*6)+RIGHT(MID($C502,5,1)*5)+RIGHT(MID($C502,6,1)*4)+RIGHT(MID($C502,7,1)*3)+RIGHT(MID($C502,8,1)*2)+RIGHT(MID($C502,9,1)*1)))-RIGHT($C502)=0,"^_^","邏輯錯誤"),"字數錯誤")</f>
        <v>字數錯誤</v>
      </c>
      <c r="G502" s="4" t="str">
        <f>IF(LEN($C502)-9=0,9-RIGHT(VLOOKUP(MID($C502,1,1),$J$4:K515,2,1)+RIGHT(MID($C502,2,1)*8)+RIGHT(MID($C502,3,1)*7)+RIGHT(MID($C502,4,1)*6)+RIGHT(MID($C502,5,1)*5)+RIGHT(MID($C502,6,1)*4)+RIGHT(MID($C502,7,1)*3)+RIGHT(MID($C502,8,1)*2)+RIGHT(MID($C502,9,1)*1)),"字數錯誤")</f>
        <v>字數錯誤</v>
      </c>
      <c r="J502" s="6" t="s">
        <v>20</v>
      </c>
      <c r="K502" s="6">
        <v>0</v>
      </c>
    </row>
    <row r="503" spans="1:11" ht="18.75">
      <c r="A503" s="5"/>
      <c r="B503" s="5"/>
      <c r="C503" s="16"/>
      <c r="D503" s="5"/>
      <c r="E503" s="5"/>
      <c r="F503" s="3" t="str">
        <f>IF(LEN($C503)-10=0,IF(9-RIGHT(VLOOKUP(MID($C503,1,1),$J$4:K515,2,1)+RIGHT(RIGHT(MID($C503,2,1)*8)+RIGHT(MID($C503,3,1)*7)+RIGHT(MID($C503,4,1)*6)+RIGHT(MID($C503,5,1)*5)+RIGHT(MID($C503,6,1)*4)+RIGHT(MID($C503,7,1)*3)+RIGHT(MID($C503,8,1)*2)+RIGHT(MID($C503,9,1)*1)))-RIGHT($C503)=0,"^_^","邏輯錯誤"),"字數錯誤")</f>
        <v>字數錯誤</v>
      </c>
      <c r="G503" s="4" t="str">
        <f>IF(LEN($C503)-9=0,9-RIGHT(VLOOKUP(MID($C503,1,1),$J$4:K515,2,1)+RIGHT(MID($C503,2,1)*8)+RIGHT(MID($C503,3,1)*7)+RIGHT(MID($C503,4,1)*6)+RIGHT(MID($C503,5,1)*5)+RIGHT(MID($C503,6,1)*4)+RIGHT(MID($C503,7,1)*3)+RIGHT(MID($C503,8,1)*2)+RIGHT(MID($C503,9,1)*1)),"字數錯誤")</f>
        <v>字數錯誤</v>
      </c>
      <c r="J503" s="6" t="s">
        <v>21</v>
      </c>
      <c r="K503" s="6">
        <v>9</v>
      </c>
    </row>
    <row r="504" spans="1:11" ht="18.75">
      <c r="A504" s="5"/>
      <c r="B504" s="5"/>
      <c r="C504" s="16"/>
      <c r="D504" s="5"/>
      <c r="E504" s="5"/>
      <c r="F504" s="3" t="str">
        <f>IF(LEN($C504)-10=0,IF(9-RIGHT(VLOOKUP(MID($C504,1,1),$J$4:K515,2,1)+RIGHT(RIGHT(MID($C504,2,1)*8)+RIGHT(MID($C504,3,1)*7)+RIGHT(MID($C504,4,1)*6)+RIGHT(MID($C504,5,1)*5)+RIGHT(MID($C504,6,1)*4)+RIGHT(MID($C504,7,1)*3)+RIGHT(MID($C504,8,1)*2)+RIGHT(MID($C504,9,1)*1)))-RIGHT($C504)=0,"^_^","邏輯錯誤"),"字數錯誤")</f>
        <v>字數錯誤</v>
      </c>
      <c r="G504" s="4" t="str">
        <f>IF(LEN($C504)-9=0,9-RIGHT(VLOOKUP(MID($C504,1,1),$J$4:K515,2,1)+RIGHT(MID($C504,2,1)*8)+RIGHT(MID($C504,3,1)*7)+RIGHT(MID($C504,4,1)*6)+RIGHT(MID($C504,5,1)*5)+RIGHT(MID($C504,6,1)*4)+RIGHT(MID($C504,7,1)*3)+RIGHT(MID($C504,8,1)*2)+RIGHT(MID($C504,9,1)*1)),"字數錯誤")</f>
        <v>字數錯誤</v>
      </c>
      <c r="J504" s="6" t="s">
        <v>22</v>
      </c>
      <c r="K504" s="6">
        <v>7</v>
      </c>
    </row>
    <row r="505" spans="1:11" ht="18.75">
      <c r="A505" s="5"/>
      <c r="B505" s="5"/>
      <c r="C505" s="16"/>
      <c r="D505" s="5"/>
      <c r="E505" s="5"/>
      <c r="F505" s="3" t="str">
        <f>IF(LEN($C505)-10=0,IF(9-RIGHT(VLOOKUP(MID($C505,1,1),$J$4:K515,2,1)+RIGHT(RIGHT(MID($C505,2,1)*8)+RIGHT(MID($C505,3,1)*7)+RIGHT(MID($C505,4,1)*6)+RIGHT(MID($C505,5,1)*5)+RIGHT(MID($C505,6,1)*4)+RIGHT(MID($C505,7,1)*3)+RIGHT(MID($C505,8,1)*2)+RIGHT(MID($C505,9,1)*1)))-RIGHT($C505)=0,"^_^","邏輯錯誤"),"字數錯誤")</f>
        <v>字數錯誤</v>
      </c>
      <c r="G505" s="4" t="str">
        <f>IF(LEN($C505)-9=0,9-RIGHT(VLOOKUP(MID($C505,1,1),$J$4:K515,2,1)+RIGHT(MID($C505,2,1)*8)+RIGHT(MID($C505,3,1)*7)+RIGHT(MID($C505,4,1)*6)+RIGHT(MID($C505,5,1)*5)+RIGHT(MID($C505,6,1)*4)+RIGHT(MID($C505,7,1)*3)+RIGHT(MID($C505,8,1)*2)+RIGHT(MID($C505,9,1)*1)),"字數錯誤")</f>
        <v>字數錯誤</v>
      </c>
      <c r="J505" s="6" t="s">
        <v>23</v>
      </c>
      <c r="K505" s="6">
        <v>8</v>
      </c>
    </row>
    <row r="506" spans="1:11" ht="18.75">
      <c r="A506" s="5"/>
      <c r="B506" s="5"/>
      <c r="C506" s="16"/>
      <c r="D506" s="5"/>
      <c r="E506" s="5"/>
      <c r="F506" s="3" t="str">
        <f>IF(LEN($C506)-10=0,IF(9-RIGHT(VLOOKUP(MID($C506,1,1),$J$4:K515,2,1)+RIGHT(RIGHT(MID($C506,2,1)*8)+RIGHT(MID($C506,3,1)*7)+RIGHT(MID($C506,4,1)*6)+RIGHT(MID($C506,5,1)*5)+RIGHT(MID($C506,6,1)*4)+RIGHT(MID($C506,7,1)*3)+RIGHT(MID($C506,8,1)*2)+RIGHT(MID($C506,9,1)*1)))-RIGHT($C506)=0,"^_^","邏輯錯誤"),"字數錯誤")</f>
        <v>字數錯誤</v>
      </c>
      <c r="G506" s="4" t="str">
        <f>IF(LEN($C506)-9=0,9-RIGHT(VLOOKUP(MID($C506,1,1),$J$4:K515,2,1)+RIGHT(MID($C506,2,1)*8)+RIGHT(MID($C506,3,1)*7)+RIGHT(MID($C506,4,1)*6)+RIGHT(MID($C506,5,1)*5)+RIGHT(MID($C506,6,1)*4)+RIGHT(MID($C506,7,1)*3)+RIGHT(MID($C506,8,1)*2)+RIGHT(MID($C506,9,1)*1)),"字數錯誤")</f>
        <v>字數錯誤</v>
      </c>
      <c r="J506" s="6" t="s">
        <v>24</v>
      </c>
      <c r="K506" s="6">
        <v>7</v>
      </c>
    </row>
    <row r="507" spans="1:11" ht="18.75">
      <c r="A507" s="5"/>
      <c r="B507" s="5"/>
      <c r="C507" s="16"/>
      <c r="D507" s="5"/>
      <c r="E507" s="5"/>
      <c r="F507" s="3" t="str">
        <f>IF(LEN($C507)-10=0,IF(9-RIGHT(VLOOKUP(MID($C507,1,1),$J$4:K515,2,1)+RIGHT(RIGHT(MID($C507,2,1)*8)+RIGHT(MID($C507,3,1)*7)+RIGHT(MID($C507,4,1)*6)+RIGHT(MID($C507,5,1)*5)+RIGHT(MID($C507,6,1)*4)+RIGHT(MID($C507,7,1)*3)+RIGHT(MID($C507,8,1)*2)+RIGHT(MID($C507,9,1)*1)))-RIGHT($C507)=0,"^_^","邏輯錯誤"),"字數錯誤")</f>
        <v>字數錯誤</v>
      </c>
      <c r="G507" s="4" t="str">
        <f>IF(LEN($C507)-9=0,9-RIGHT(VLOOKUP(MID($C507,1,1),$J$4:K515,2,1)+RIGHT(MID($C507,2,1)*8)+RIGHT(MID($C507,3,1)*7)+RIGHT(MID($C507,4,1)*6)+RIGHT(MID($C507,5,1)*5)+RIGHT(MID($C507,6,1)*4)+RIGHT(MID($C507,7,1)*3)+RIGHT(MID($C507,8,1)*2)+RIGHT(MID($C507,9,1)*1)),"字數錯誤")</f>
        <v>字數錯誤</v>
      </c>
      <c r="J507" s="6" t="s">
        <v>25</v>
      </c>
      <c r="K507" s="6">
        <v>6</v>
      </c>
    </row>
    <row r="508" spans="1:11" ht="18.75">
      <c r="A508" s="5"/>
      <c r="B508" s="5"/>
      <c r="C508" s="16"/>
      <c r="D508" s="5"/>
      <c r="E508" s="5"/>
      <c r="F508" s="3" t="str">
        <f>IF(LEN($C508)-10=0,IF(9-RIGHT(VLOOKUP(MID($C508,1,1),$J$4:K515,2,1)+RIGHT(RIGHT(MID($C508,2,1)*8)+RIGHT(MID($C508,3,1)*7)+RIGHT(MID($C508,4,1)*6)+RIGHT(MID($C508,5,1)*5)+RIGHT(MID($C508,6,1)*4)+RIGHT(MID($C508,7,1)*3)+RIGHT(MID($C508,8,1)*2)+RIGHT(MID($C508,9,1)*1)))-RIGHT($C508)=0,"^_^","邏輯錯誤"),"字數錯誤")</f>
        <v>字數錯誤</v>
      </c>
      <c r="G508" s="4" t="str">
        <f>IF(LEN($C508)-9=0,9-RIGHT(VLOOKUP(MID($C508,1,1),$J$4:K515,2,1)+RIGHT(MID($C508,2,1)*8)+RIGHT(MID($C508,3,1)*7)+RIGHT(MID($C508,4,1)*6)+RIGHT(MID($C508,5,1)*5)+RIGHT(MID($C508,6,1)*4)+RIGHT(MID($C508,7,1)*3)+RIGHT(MID($C508,8,1)*2)+RIGHT(MID($C508,9,1)*1)),"字數錯誤")</f>
        <v>字數錯誤</v>
      </c>
      <c r="J508" s="6" t="s">
        <v>26</v>
      </c>
      <c r="K508" s="6">
        <v>5</v>
      </c>
    </row>
    <row r="509" spans="1:11" ht="18.75">
      <c r="A509" s="5"/>
      <c r="B509" s="5"/>
      <c r="C509" s="16"/>
      <c r="D509" s="5"/>
      <c r="E509" s="5"/>
      <c r="F509" s="3" t="str">
        <f>IF(LEN($C509)-10=0,IF(9-RIGHT(VLOOKUP(MID($C509,1,1),$J$4:K515,2,1)+RIGHT(RIGHT(MID($C509,2,1)*8)+RIGHT(MID($C509,3,1)*7)+RIGHT(MID($C509,4,1)*6)+RIGHT(MID($C509,5,1)*5)+RIGHT(MID($C509,6,1)*4)+RIGHT(MID($C509,7,1)*3)+RIGHT(MID($C509,8,1)*2)+RIGHT(MID($C509,9,1)*1)))-RIGHT($C509)=0,"^_^","邏輯錯誤"),"字數錯誤")</f>
        <v>字數錯誤</v>
      </c>
      <c r="G509" s="4" t="str">
        <f>IF(LEN($C509)-9=0,9-RIGHT(VLOOKUP(MID($C509,1,1),$J$4:K515,2,1)+RIGHT(MID($C509,2,1)*8)+RIGHT(MID($C509,3,1)*7)+RIGHT(MID($C509,4,1)*6)+RIGHT(MID($C509,5,1)*5)+RIGHT(MID($C509,6,1)*4)+RIGHT(MID($C509,7,1)*3)+RIGHT(MID($C509,8,1)*2)+RIGHT(MID($C509,9,1)*1)),"字數錯誤")</f>
        <v>字數錯誤</v>
      </c>
      <c r="J509" s="6" t="s">
        <v>27</v>
      </c>
      <c r="K509" s="6">
        <v>4</v>
      </c>
    </row>
    <row r="510" spans="1:11" ht="18.75">
      <c r="A510" s="5"/>
      <c r="B510" s="5"/>
      <c r="C510" s="16"/>
      <c r="D510" s="5"/>
      <c r="E510" s="5"/>
      <c r="F510" s="3" t="str">
        <f>IF(LEN($C510)-10=0,IF(9-RIGHT(VLOOKUP(MID($C510,1,1),$J$4:K515,2,1)+RIGHT(RIGHT(MID($C510,2,1)*8)+RIGHT(MID($C510,3,1)*7)+RIGHT(MID($C510,4,1)*6)+RIGHT(MID($C510,5,1)*5)+RIGHT(MID($C510,6,1)*4)+RIGHT(MID($C510,7,1)*3)+RIGHT(MID($C510,8,1)*2)+RIGHT(MID($C510,9,1)*1)))-RIGHT($C510)=0,"^_^","邏輯錯誤"),"字數錯誤")</f>
        <v>字數錯誤</v>
      </c>
      <c r="G510" s="4" t="str">
        <f>IF(LEN($C510)-9=0,9-RIGHT(VLOOKUP(MID($C510,1,1),$J$4:K515,2,1)+RIGHT(MID($C510,2,1)*8)+RIGHT(MID($C510,3,1)*7)+RIGHT(MID($C510,4,1)*6)+RIGHT(MID($C510,5,1)*5)+RIGHT(MID($C510,6,1)*4)+RIGHT(MID($C510,7,1)*3)+RIGHT(MID($C510,8,1)*2)+RIGHT(MID($C510,9,1)*1)),"字數錯誤")</f>
        <v>字數錯誤</v>
      </c>
      <c r="J510" s="6" t="s">
        <v>28</v>
      </c>
      <c r="K510" s="6">
        <v>3</v>
      </c>
    </row>
    <row r="511" spans="1:11" ht="18.75">
      <c r="A511" s="5"/>
      <c r="B511" s="5"/>
      <c r="C511" s="16"/>
      <c r="D511" s="5"/>
      <c r="E511" s="5"/>
      <c r="F511" s="3" t="str">
        <f>IF(LEN($C511)-10=0,IF(9-RIGHT(VLOOKUP(MID($C511,1,1),$J$4:K515,2,1)+RIGHT(RIGHT(MID($C511,2,1)*8)+RIGHT(MID($C511,3,1)*7)+RIGHT(MID($C511,4,1)*6)+RIGHT(MID($C511,5,1)*5)+RIGHT(MID($C511,6,1)*4)+RIGHT(MID($C511,7,1)*3)+RIGHT(MID($C511,8,1)*2)+RIGHT(MID($C511,9,1)*1)))-RIGHT($C511)=0,"^_^","邏輯錯誤"),"字數錯誤")</f>
        <v>字數錯誤</v>
      </c>
      <c r="G511" s="4" t="str">
        <f>IF(LEN($C511)-9=0,9-RIGHT(VLOOKUP(MID($C511,1,1),$J$4:K515,2,1)+RIGHT(MID($C511,2,1)*8)+RIGHT(MID($C511,3,1)*7)+RIGHT(MID($C511,4,1)*6)+RIGHT(MID($C511,5,1)*5)+RIGHT(MID($C511,6,1)*4)+RIGHT(MID($C511,7,1)*3)+RIGHT(MID($C511,8,1)*2)+RIGHT(MID($C511,9,1)*1)),"字數錯誤")</f>
        <v>字數錯誤</v>
      </c>
      <c r="J511" s="6" t="s">
        <v>29</v>
      </c>
      <c r="K511" s="6">
        <v>2</v>
      </c>
    </row>
    <row r="512" spans="1:11" ht="18.75">
      <c r="A512" s="5"/>
      <c r="B512" s="5"/>
      <c r="C512" s="16"/>
      <c r="D512" s="5"/>
      <c r="E512" s="5"/>
      <c r="F512" s="3" t="str">
        <f>IF(LEN($C512)-10=0,IF(9-RIGHT(VLOOKUP(MID($C512,1,1),$J$4:K515,2,1)+RIGHT(RIGHT(MID($C512,2,1)*8)+RIGHT(MID($C512,3,1)*7)+RIGHT(MID($C512,4,1)*6)+RIGHT(MID($C512,5,1)*5)+RIGHT(MID($C512,6,1)*4)+RIGHT(MID($C512,7,1)*3)+RIGHT(MID($C512,8,1)*2)+RIGHT(MID($C512,9,1)*1)))-RIGHT($C512)=0,"^_^","邏輯錯誤"),"字數錯誤")</f>
        <v>字數錯誤</v>
      </c>
      <c r="G512" s="4" t="str">
        <f>IF(LEN($C512)-9=0,9-RIGHT(VLOOKUP(MID($C512,1,1),$J$4:K515,2,1)+RIGHT(MID($C512,2,1)*8)+RIGHT(MID($C512,3,1)*7)+RIGHT(MID($C512,4,1)*6)+RIGHT(MID($C512,5,1)*5)+RIGHT(MID($C512,6,1)*4)+RIGHT(MID($C512,7,1)*3)+RIGHT(MID($C512,8,1)*2)+RIGHT(MID($C512,9,1)*1)),"字數錯誤")</f>
        <v>字數錯誤</v>
      </c>
      <c r="J512" s="6" t="s">
        <v>30</v>
      </c>
      <c r="K512" s="6">
        <v>0</v>
      </c>
    </row>
    <row r="513" spans="1:11" ht="18.75">
      <c r="A513" s="5"/>
      <c r="B513" s="5"/>
      <c r="C513" s="16"/>
      <c r="D513" s="5"/>
      <c r="E513" s="5"/>
      <c r="F513" s="3" t="str">
        <f>IF(LEN($C513)-10=0,IF(9-RIGHT(VLOOKUP(MID($C513,1,1),$J$4:K515,2,1)+RIGHT(RIGHT(MID($C513,2,1)*8)+RIGHT(MID($C513,3,1)*7)+RIGHT(MID($C513,4,1)*6)+RIGHT(MID($C513,5,1)*5)+RIGHT(MID($C513,6,1)*4)+RIGHT(MID($C513,7,1)*3)+RIGHT(MID($C513,8,1)*2)+RIGHT(MID($C513,9,1)*1)))-RIGHT($C513)=0,"^_^","邏輯錯誤"),"字數錯誤")</f>
        <v>字數錯誤</v>
      </c>
      <c r="G513" s="4" t="str">
        <f>IF(LEN($C513)-9=0,9-RIGHT(VLOOKUP(MID($C513,1,1),$J$4:K515,2,1)+RIGHT(MID($C513,2,1)*8)+RIGHT(MID($C513,3,1)*7)+RIGHT(MID($C513,4,1)*6)+RIGHT(MID($C513,5,1)*5)+RIGHT(MID($C513,6,1)*4)+RIGHT(MID($C513,7,1)*3)+RIGHT(MID($C513,8,1)*2)+RIGHT(MID($C513,9,1)*1)),"字數錯誤")</f>
        <v>字數錯誤</v>
      </c>
      <c r="J513" s="6" t="s">
        <v>31</v>
      </c>
      <c r="K513" s="6">
        <v>2</v>
      </c>
    </row>
    <row r="514" spans="1:11" ht="18.75">
      <c r="A514" s="5"/>
      <c r="B514" s="5"/>
      <c r="C514" s="16"/>
      <c r="D514" s="5"/>
      <c r="E514" s="5"/>
      <c r="F514" s="3" t="str">
        <f>IF(LEN($C514)-10=0,IF(9-RIGHT(VLOOKUP(MID($C514,1,1),$J$4:K515,2,1)+RIGHT(RIGHT(MID($C514,2,1)*8)+RIGHT(MID($C514,3,1)*7)+RIGHT(MID($C514,4,1)*6)+RIGHT(MID($C514,5,1)*5)+RIGHT(MID($C514,6,1)*4)+RIGHT(MID($C514,7,1)*3)+RIGHT(MID($C514,8,1)*2)+RIGHT(MID($C514,9,1)*1)))-RIGHT($C514)=0,"^_^","邏輯錯誤"),"字數錯誤")</f>
        <v>字數錯誤</v>
      </c>
      <c r="G514" s="4" t="str">
        <f>IF(LEN($C514)-9=0,9-RIGHT(VLOOKUP(MID($C514,1,1),$J$4:K515,2,1)+RIGHT(MID($C514,2,1)*8)+RIGHT(MID($C514,3,1)*7)+RIGHT(MID($C514,4,1)*6)+RIGHT(MID($C514,5,1)*5)+RIGHT(MID($C514,6,1)*4)+RIGHT(MID($C514,7,1)*3)+RIGHT(MID($C514,8,1)*2)+RIGHT(MID($C514,9,1)*1)),"字數錯誤")</f>
        <v>字數錯誤</v>
      </c>
      <c r="J514" s="6" t="s">
        <v>32</v>
      </c>
      <c r="K514" s="6">
        <v>1</v>
      </c>
    </row>
    <row r="515" spans="1:11" ht="18.75">
      <c r="A515" s="5"/>
      <c r="B515" s="5"/>
      <c r="C515" s="16"/>
      <c r="D515" s="5"/>
      <c r="E515" s="5"/>
      <c r="F515" s="3" t="str">
        <f>IF(LEN($C515)-10=0,IF(9-RIGHT(VLOOKUP(MID($C515,1,1),$J$4:K515,2,1)+RIGHT(RIGHT(MID($C515,2,1)*8)+RIGHT(MID($C515,3,1)*7)+RIGHT(MID($C515,4,1)*6)+RIGHT(MID($C515,5,1)*5)+RIGHT(MID($C515,6,1)*4)+RIGHT(MID($C515,7,1)*3)+RIGHT(MID($C515,8,1)*2)+RIGHT(MID($C515,9,1)*1)))-RIGHT($C515)=0,"^_^","邏輯錯誤"),"字數錯誤")</f>
        <v>字數錯誤</v>
      </c>
      <c r="G515" s="4" t="str">
        <f>IF(LEN($C515)-9=0,9-RIGHT(VLOOKUP(MID($C515,1,1),$J$4:K515,2,1)+RIGHT(MID($C515,2,1)*8)+RIGHT(MID($C515,3,1)*7)+RIGHT(MID($C515,4,1)*6)+RIGHT(MID($C515,5,1)*5)+RIGHT(MID($C515,6,1)*4)+RIGHT(MID($C515,7,1)*3)+RIGHT(MID($C515,8,1)*2)+RIGHT(MID($C515,9,1)*1)),"字數錯誤")</f>
        <v>字數錯誤</v>
      </c>
      <c r="J515" s="6" t="s">
        <v>33</v>
      </c>
      <c r="K515" s="6">
        <v>9</v>
      </c>
    </row>
    <row r="516" spans="1:7" ht="18.75">
      <c r="A516" s="5"/>
      <c r="B516" s="5"/>
      <c r="C516" s="16"/>
      <c r="D516" s="5"/>
      <c r="E516" s="5"/>
      <c r="F516" s="3" t="str">
        <f>IF(LEN($C516)-10=0,IF(9-RIGHT(VLOOKUP(MID($C516,1,1),$J$4:K542,2,1)+RIGHT(RIGHT(MID($C516,2,1)*8)+RIGHT(MID($C516,3,1)*7)+RIGHT(MID($C516,4,1)*6)+RIGHT(MID($C516,5,1)*5)+RIGHT(MID($C516,6,1)*4)+RIGHT(MID($C516,7,1)*3)+RIGHT(MID($C516,8,1)*2)+RIGHT(MID($C516,9,1)*1)))-RIGHT($C516)=0,"^_^","邏輯錯誤"),"字數錯誤")</f>
        <v>字數錯誤</v>
      </c>
      <c r="G516" s="4" t="str">
        <f>IF(LEN($C516)-9=0,9-RIGHT(VLOOKUP(MID($C516,1,1),$J$4:K542,2,1)+RIGHT(MID($C516,2,1)*8)+RIGHT(MID($C516,3,1)*7)+RIGHT(MID($C516,4,1)*6)+RIGHT(MID($C516,5,1)*5)+RIGHT(MID($C516,6,1)*4)+RIGHT(MID($C516,7,1)*3)+RIGHT(MID($C516,8,1)*2)+RIGHT(MID($C516,9,1)*1)),"字數錯誤")</f>
        <v>字數錯誤</v>
      </c>
    </row>
    <row r="517" spans="1:11" ht="18.75">
      <c r="A517" s="5"/>
      <c r="B517" s="5"/>
      <c r="C517" s="16"/>
      <c r="D517" s="5"/>
      <c r="E517" s="5"/>
      <c r="F517" s="3" t="str">
        <f>IF(LEN($C517)-10=0,IF(9-RIGHT(VLOOKUP(MID($C517,1,1),$J$4:K542,2,1)+RIGHT(RIGHT(MID($C517,2,1)*8)+RIGHT(MID($C517,3,1)*7)+RIGHT(MID($C517,4,1)*6)+RIGHT(MID($C517,5,1)*5)+RIGHT(MID($C517,6,1)*4)+RIGHT(MID($C517,7,1)*3)+RIGHT(MID($C517,8,1)*2)+RIGHT(MID($C517,9,1)*1)))-RIGHT($C517)=0,"^_^","邏輯錯誤"),"字數錯誤")</f>
        <v>字數錯誤</v>
      </c>
      <c r="G517" s="4" t="str">
        <f>IF(LEN($C517)-9=0,9-RIGHT(VLOOKUP(MID($C517,1,1),$J$4:K542,2,1)+RIGHT(MID($C517,2,1)*8)+RIGHT(MID($C517,3,1)*7)+RIGHT(MID($C517,4,1)*6)+RIGHT(MID($C517,5,1)*5)+RIGHT(MID($C517,6,1)*4)+RIGHT(MID($C517,7,1)*3)+RIGHT(MID($C517,8,1)*2)+RIGHT(MID($C517,9,1)*1)),"字數錯誤")</f>
        <v>字數錯誤</v>
      </c>
      <c r="J517" s="6" t="s">
        <v>8</v>
      </c>
      <c r="K517" s="6">
        <v>0</v>
      </c>
    </row>
    <row r="518" spans="1:11" ht="18.75">
      <c r="A518" s="5"/>
      <c r="B518" s="5"/>
      <c r="C518" s="16"/>
      <c r="D518" s="5"/>
      <c r="E518" s="5"/>
      <c r="F518" s="3" t="str">
        <f>IF(LEN($C518)-10=0,IF(9-RIGHT(VLOOKUP(MID($C518,1,1),$J$4:K542,2,1)+RIGHT(RIGHT(MID($C518,2,1)*8)+RIGHT(MID($C518,3,1)*7)+RIGHT(MID($C518,4,1)*6)+RIGHT(MID($C518,5,1)*5)+RIGHT(MID($C518,6,1)*4)+RIGHT(MID($C518,7,1)*3)+RIGHT(MID($C518,8,1)*2)+RIGHT(MID($C518,9,1)*1)))-RIGHT($C518)=0,"^_^","邏輯錯誤"),"字數錯誤")</f>
        <v>字數錯誤</v>
      </c>
      <c r="G518" s="4" t="str">
        <f>IF(LEN($C518)-9=0,9-RIGHT(VLOOKUP(MID($C518,1,1),$J$4:K542,2,1)+RIGHT(MID($C518,2,1)*8)+RIGHT(MID($C518,3,1)*7)+RIGHT(MID($C518,4,1)*6)+RIGHT(MID($C518,5,1)*5)+RIGHT(MID($C518,6,1)*4)+RIGHT(MID($C518,7,1)*3)+RIGHT(MID($C518,8,1)*2)+RIGHT(MID($C518,9,1)*1)),"字數錯誤")</f>
        <v>字數錯誤</v>
      </c>
      <c r="J518" s="6" t="s">
        <v>9</v>
      </c>
      <c r="K518" s="6">
        <v>9</v>
      </c>
    </row>
    <row r="519" spans="1:11" ht="18.75">
      <c r="A519" s="5"/>
      <c r="B519" s="5"/>
      <c r="C519" s="16"/>
      <c r="D519" s="5"/>
      <c r="E519" s="5"/>
      <c r="F519" s="3" t="str">
        <f>IF(LEN($C519)-10=0,IF(9-RIGHT(VLOOKUP(MID($C519,1,1),$J$4:K542,2,1)+RIGHT(RIGHT(MID($C519,2,1)*8)+RIGHT(MID($C519,3,1)*7)+RIGHT(MID($C519,4,1)*6)+RIGHT(MID($C519,5,1)*5)+RIGHT(MID($C519,6,1)*4)+RIGHT(MID($C519,7,1)*3)+RIGHT(MID($C519,8,1)*2)+RIGHT(MID($C519,9,1)*1)))-RIGHT($C519)=0,"^_^","邏輯錯誤"),"字數錯誤")</f>
        <v>字數錯誤</v>
      </c>
      <c r="G519" s="4" t="str">
        <f>IF(LEN($C519)-9=0,9-RIGHT(VLOOKUP(MID($C519,1,1),$J$4:K542,2,1)+RIGHT(MID($C519,2,1)*8)+RIGHT(MID($C519,3,1)*7)+RIGHT(MID($C519,4,1)*6)+RIGHT(MID($C519,5,1)*5)+RIGHT(MID($C519,6,1)*4)+RIGHT(MID($C519,7,1)*3)+RIGHT(MID($C519,8,1)*2)+RIGHT(MID($C519,9,1)*1)),"字數錯誤")</f>
        <v>字數錯誤</v>
      </c>
      <c r="J519" s="6" t="s">
        <v>10</v>
      </c>
      <c r="K519" s="6">
        <v>8</v>
      </c>
    </row>
    <row r="520" spans="1:11" ht="18.75">
      <c r="A520" s="5"/>
      <c r="B520" s="5"/>
      <c r="C520" s="16"/>
      <c r="D520" s="5"/>
      <c r="E520" s="5"/>
      <c r="F520" s="3" t="str">
        <f>IF(LEN($C520)-10=0,IF(9-RIGHT(VLOOKUP(MID($C520,1,1),$J$4:K542,2,1)+RIGHT(RIGHT(MID($C520,2,1)*8)+RIGHT(MID($C520,3,1)*7)+RIGHT(MID($C520,4,1)*6)+RIGHT(MID($C520,5,1)*5)+RIGHT(MID($C520,6,1)*4)+RIGHT(MID($C520,7,1)*3)+RIGHT(MID($C520,8,1)*2)+RIGHT(MID($C520,9,1)*1)))-RIGHT($C520)=0,"^_^","邏輯錯誤"),"字數錯誤")</f>
        <v>字數錯誤</v>
      </c>
      <c r="G520" s="4" t="str">
        <f>IF(LEN($C520)-9=0,9-RIGHT(VLOOKUP(MID($C520,1,1),$J$4:K542,2,1)+RIGHT(MID($C520,2,1)*8)+RIGHT(MID($C520,3,1)*7)+RIGHT(MID($C520,4,1)*6)+RIGHT(MID($C520,5,1)*5)+RIGHT(MID($C520,6,1)*4)+RIGHT(MID($C520,7,1)*3)+RIGHT(MID($C520,8,1)*2)+RIGHT(MID($C520,9,1)*1)),"字數錯誤")</f>
        <v>字數錯誤</v>
      </c>
      <c r="J520" s="6" t="s">
        <v>11</v>
      </c>
      <c r="K520" s="6">
        <v>7</v>
      </c>
    </row>
    <row r="521" spans="1:11" ht="18.75">
      <c r="A521" s="5"/>
      <c r="B521" s="5"/>
      <c r="C521" s="16"/>
      <c r="D521" s="5"/>
      <c r="E521" s="5"/>
      <c r="F521" s="3" t="str">
        <f>IF(LEN($C521)-10=0,IF(9-RIGHT(VLOOKUP(MID($C521,1,1),$J$4:K542,2,1)+RIGHT(RIGHT(MID($C521,2,1)*8)+RIGHT(MID($C521,3,1)*7)+RIGHT(MID($C521,4,1)*6)+RIGHT(MID($C521,5,1)*5)+RIGHT(MID($C521,6,1)*4)+RIGHT(MID($C521,7,1)*3)+RIGHT(MID($C521,8,1)*2)+RIGHT(MID($C521,9,1)*1)))-RIGHT($C521)=0,"^_^","邏輯錯誤"),"字數錯誤")</f>
        <v>字數錯誤</v>
      </c>
      <c r="G521" s="4" t="str">
        <f>IF(LEN($C521)-9=0,9-RIGHT(VLOOKUP(MID($C521,1,1),$J$4:K542,2,1)+RIGHT(MID($C521,2,1)*8)+RIGHT(MID($C521,3,1)*7)+RIGHT(MID($C521,4,1)*6)+RIGHT(MID($C521,5,1)*5)+RIGHT(MID($C521,6,1)*4)+RIGHT(MID($C521,7,1)*3)+RIGHT(MID($C521,8,1)*2)+RIGHT(MID($C521,9,1)*1)),"字數錯誤")</f>
        <v>字數錯誤</v>
      </c>
      <c r="J521" s="6" t="s">
        <v>12</v>
      </c>
      <c r="K521" s="6">
        <v>6</v>
      </c>
    </row>
    <row r="522" spans="1:11" ht="18.75">
      <c r="A522" s="5"/>
      <c r="B522" s="5"/>
      <c r="C522" s="16"/>
      <c r="D522" s="5"/>
      <c r="E522" s="5"/>
      <c r="F522" s="3" t="str">
        <f>IF(LEN($C522)-10=0,IF(9-RIGHT(VLOOKUP(MID($C522,1,1),$J$4:K542,2,1)+RIGHT(RIGHT(MID($C522,2,1)*8)+RIGHT(MID($C522,3,1)*7)+RIGHT(MID($C522,4,1)*6)+RIGHT(MID($C522,5,1)*5)+RIGHT(MID($C522,6,1)*4)+RIGHT(MID($C522,7,1)*3)+RIGHT(MID($C522,8,1)*2)+RIGHT(MID($C522,9,1)*1)))-RIGHT($C522)=0,"^_^","邏輯錯誤"),"字數錯誤")</f>
        <v>字數錯誤</v>
      </c>
      <c r="G522" s="4" t="str">
        <f>IF(LEN($C522)-9=0,9-RIGHT(VLOOKUP(MID($C522,1,1),$J$4:K542,2,1)+RIGHT(MID($C522,2,1)*8)+RIGHT(MID($C522,3,1)*7)+RIGHT(MID($C522,4,1)*6)+RIGHT(MID($C522,5,1)*5)+RIGHT(MID($C522,6,1)*4)+RIGHT(MID($C522,7,1)*3)+RIGHT(MID($C522,8,1)*2)+RIGHT(MID($C522,9,1)*1)),"字數錯誤")</f>
        <v>字數錯誤</v>
      </c>
      <c r="J522" s="6" t="s">
        <v>13</v>
      </c>
      <c r="K522" s="6">
        <v>5</v>
      </c>
    </row>
    <row r="523" spans="1:11" ht="18.75">
      <c r="A523" s="5"/>
      <c r="B523" s="5"/>
      <c r="C523" s="16"/>
      <c r="D523" s="5"/>
      <c r="E523" s="5"/>
      <c r="F523" s="3" t="str">
        <f>IF(LEN($C523)-10=0,IF(9-RIGHT(VLOOKUP(MID($C523,1,1),$J$4:K542,2,1)+RIGHT(RIGHT(MID($C523,2,1)*8)+RIGHT(MID($C523,3,1)*7)+RIGHT(MID($C523,4,1)*6)+RIGHT(MID($C523,5,1)*5)+RIGHT(MID($C523,6,1)*4)+RIGHT(MID($C523,7,1)*3)+RIGHT(MID($C523,8,1)*2)+RIGHT(MID($C523,9,1)*1)))-RIGHT($C523)=0,"^_^","邏輯錯誤"),"字數錯誤")</f>
        <v>字數錯誤</v>
      </c>
      <c r="G523" s="4" t="str">
        <f>IF(LEN($C523)-9=0,9-RIGHT(VLOOKUP(MID($C523,1,1),$J$4:K542,2,1)+RIGHT(MID($C523,2,1)*8)+RIGHT(MID($C523,3,1)*7)+RIGHT(MID($C523,4,1)*6)+RIGHT(MID($C523,5,1)*5)+RIGHT(MID($C523,6,1)*4)+RIGHT(MID($C523,7,1)*3)+RIGHT(MID($C523,8,1)*2)+RIGHT(MID($C523,9,1)*1)),"字數錯誤")</f>
        <v>字數錯誤</v>
      </c>
      <c r="J523" s="6" t="s">
        <v>14</v>
      </c>
      <c r="K523" s="6">
        <v>4</v>
      </c>
    </row>
    <row r="524" spans="1:11" ht="18.75">
      <c r="A524" s="5"/>
      <c r="B524" s="5"/>
      <c r="C524" s="16"/>
      <c r="D524" s="5"/>
      <c r="E524" s="5"/>
      <c r="F524" s="3" t="str">
        <f>IF(LEN($C524)-10=0,IF(9-RIGHT(VLOOKUP(MID($C524,1,1),$J$4:K542,2,1)+RIGHT(RIGHT(MID($C524,2,1)*8)+RIGHT(MID($C524,3,1)*7)+RIGHT(MID($C524,4,1)*6)+RIGHT(MID($C524,5,1)*5)+RIGHT(MID($C524,6,1)*4)+RIGHT(MID($C524,7,1)*3)+RIGHT(MID($C524,8,1)*2)+RIGHT(MID($C524,9,1)*1)))-RIGHT($C524)=0,"^_^","邏輯錯誤"),"字數錯誤")</f>
        <v>字數錯誤</v>
      </c>
      <c r="G524" s="4" t="str">
        <f>IF(LEN($C524)-9=0,9-RIGHT(VLOOKUP(MID($C524,1,1),$J$4:K542,2,1)+RIGHT(MID($C524,2,1)*8)+RIGHT(MID($C524,3,1)*7)+RIGHT(MID($C524,4,1)*6)+RIGHT(MID($C524,5,1)*5)+RIGHT(MID($C524,6,1)*4)+RIGHT(MID($C524,7,1)*3)+RIGHT(MID($C524,8,1)*2)+RIGHT(MID($C524,9,1)*1)),"字數錯誤")</f>
        <v>字數錯誤</v>
      </c>
      <c r="J524" s="6" t="s">
        <v>15</v>
      </c>
      <c r="K524" s="6">
        <v>3</v>
      </c>
    </row>
    <row r="525" spans="1:11" ht="18.75">
      <c r="A525" s="5"/>
      <c r="B525" s="5"/>
      <c r="C525" s="16"/>
      <c r="D525" s="5"/>
      <c r="E525" s="5"/>
      <c r="F525" s="3" t="str">
        <f>IF(LEN($C525)-10=0,IF(9-RIGHT(VLOOKUP(MID($C525,1,1),$J$4:K542,2,1)+RIGHT(RIGHT(MID($C525,2,1)*8)+RIGHT(MID($C525,3,1)*7)+RIGHT(MID($C525,4,1)*6)+RIGHT(MID($C525,5,1)*5)+RIGHT(MID($C525,6,1)*4)+RIGHT(MID($C525,7,1)*3)+RIGHT(MID($C525,8,1)*2)+RIGHT(MID($C525,9,1)*1)))-RIGHT($C525)=0,"^_^","邏輯錯誤"),"字數錯誤")</f>
        <v>字數錯誤</v>
      </c>
      <c r="G525" s="4" t="str">
        <f>IF(LEN($C525)-9=0,9-RIGHT(VLOOKUP(MID($C525,1,1),$J$4:K542,2,1)+RIGHT(MID($C525,2,1)*8)+RIGHT(MID($C525,3,1)*7)+RIGHT(MID($C525,4,1)*6)+RIGHT(MID($C525,5,1)*5)+RIGHT(MID($C525,6,1)*4)+RIGHT(MID($C525,7,1)*3)+RIGHT(MID($C525,8,1)*2)+RIGHT(MID($C525,9,1)*1)),"字數錯誤")</f>
        <v>字數錯誤</v>
      </c>
      <c r="J525" s="6" t="s">
        <v>16</v>
      </c>
      <c r="K525" s="6">
        <v>8</v>
      </c>
    </row>
    <row r="526" spans="1:11" ht="18.75">
      <c r="A526" s="5"/>
      <c r="B526" s="5"/>
      <c r="C526" s="16"/>
      <c r="D526" s="5"/>
      <c r="E526" s="5"/>
      <c r="F526" s="3" t="str">
        <f>IF(LEN($C526)-10=0,IF(9-RIGHT(VLOOKUP(MID($C526,1,1),$J$4:K542,2,1)+RIGHT(RIGHT(MID($C526,2,1)*8)+RIGHT(MID($C526,3,1)*7)+RIGHT(MID($C526,4,1)*6)+RIGHT(MID($C526,5,1)*5)+RIGHT(MID($C526,6,1)*4)+RIGHT(MID($C526,7,1)*3)+RIGHT(MID($C526,8,1)*2)+RIGHT(MID($C526,9,1)*1)))-RIGHT($C526)=0,"^_^","邏輯錯誤"),"字數錯誤")</f>
        <v>字數錯誤</v>
      </c>
      <c r="G526" s="4" t="str">
        <f>IF(LEN($C526)-9=0,9-RIGHT(VLOOKUP(MID($C526,1,1),$J$4:K542,2,1)+RIGHT(MID($C526,2,1)*8)+RIGHT(MID($C526,3,1)*7)+RIGHT(MID($C526,4,1)*6)+RIGHT(MID($C526,5,1)*5)+RIGHT(MID($C526,6,1)*4)+RIGHT(MID($C526,7,1)*3)+RIGHT(MID($C526,8,1)*2)+RIGHT(MID($C526,9,1)*1)),"字數錯誤")</f>
        <v>字數錯誤</v>
      </c>
      <c r="J526" s="6" t="s">
        <v>17</v>
      </c>
      <c r="K526" s="6">
        <v>2</v>
      </c>
    </row>
    <row r="527" spans="1:11" ht="18.75">
      <c r="A527" s="5"/>
      <c r="B527" s="5"/>
      <c r="C527" s="16"/>
      <c r="D527" s="5"/>
      <c r="E527" s="5"/>
      <c r="F527" s="3" t="str">
        <f>IF(LEN($C527)-10=0,IF(9-RIGHT(VLOOKUP(MID($C527,1,1),$J$4:K542,2,1)+RIGHT(RIGHT(MID($C527,2,1)*8)+RIGHT(MID($C527,3,1)*7)+RIGHT(MID($C527,4,1)*6)+RIGHT(MID($C527,5,1)*5)+RIGHT(MID($C527,6,1)*4)+RIGHT(MID($C527,7,1)*3)+RIGHT(MID($C527,8,1)*2)+RIGHT(MID($C527,9,1)*1)))-RIGHT($C527)=0,"^_^","邏輯錯誤"),"字數錯誤")</f>
        <v>字數錯誤</v>
      </c>
      <c r="G527" s="4" t="str">
        <f>IF(LEN($C527)-9=0,9-RIGHT(VLOOKUP(MID($C527,1,1),$J$4:K542,2,1)+RIGHT(MID($C527,2,1)*8)+RIGHT(MID($C527,3,1)*7)+RIGHT(MID($C527,4,1)*6)+RIGHT(MID($C527,5,1)*5)+RIGHT(MID($C527,6,1)*4)+RIGHT(MID($C527,7,1)*3)+RIGHT(MID($C527,8,1)*2)+RIGHT(MID($C527,9,1)*1)),"字數錯誤")</f>
        <v>字數錯誤</v>
      </c>
      <c r="J527" s="6" t="s">
        <v>18</v>
      </c>
      <c r="K527" s="6">
        <v>1</v>
      </c>
    </row>
    <row r="528" spans="1:11" ht="18.75">
      <c r="A528" s="5"/>
      <c r="B528" s="5"/>
      <c r="C528" s="16"/>
      <c r="D528" s="5"/>
      <c r="E528" s="5"/>
      <c r="F528" s="3" t="str">
        <f>IF(LEN($C528)-10=0,IF(9-RIGHT(VLOOKUP(MID($C528,1,1),$J$4:K542,2,1)+RIGHT(RIGHT(MID($C528,2,1)*8)+RIGHT(MID($C528,3,1)*7)+RIGHT(MID($C528,4,1)*6)+RIGHT(MID($C528,5,1)*5)+RIGHT(MID($C528,6,1)*4)+RIGHT(MID($C528,7,1)*3)+RIGHT(MID($C528,8,1)*2)+RIGHT(MID($C528,9,1)*1)))-RIGHT($C528)=0,"^_^","邏輯錯誤"),"字數錯誤")</f>
        <v>字數錯誤</v>
      </c>
      <c r="G528" s="4" t="str">
        <f>IF(LEN($C528)-9=0,9-RIGHT(VLOOKUP(MID($C528,1,1),$J$4:K542,2,1)+RIGHT(MID($C528,2,1)*8)+RIGHT(MID($C528,3,1)*7)+RIGHT(MID($C528,4,1)*6)+RIGHT(MID($C528,5,1)*5)+RIGHT(MID($C528,6,1)*4)+RIGHT(MID($C528,7,1)*3)+RIGHT(MID($C528,8,1)*2)+RIGHT(MID($C528,9,1)*1)),"字數錯誤")</f>
        <v>字數錯誤</v>
      </c>
      <c r="J528" s="6" t="s">
        <v>19</v>
      </c>
      <c r="K528" s="6">
        <v>1</v>
      </c>
    </row>
    <row r="529" spans="1:11" ht="18.75">
      <c r="A529" s="5"/>
      <c r="B529" s="5"/>
      <c r="C529" s="16"/>
      <c r="D529" s="5"/>
      <c r="E529" s="5"/>
      <c r="F529" s="3" t="str">
        <f>IF(LEN($C529)-10=0,IF(9-RIGHT(VLOOKUP(MID($C529,1,1),$J$4:K542,2,1)+RIGHT(RIGHT(MID($C529,2,1)*8)+RIGHT(MID($C529,3,1)*7)+RIGHT(MID($C529,4,1)*6)+RIGHT(MID($C529,5,1)*5)+RIGHT(MID($C529,6,1)*4)+RIGHT(MID($C529,7,1)*3)+RIGHT(MID($C529,8,1)*2)+RIGHT(MID($C529,9,1)*1)))-RIGHT($C529)=0,"^_^","邏輯錯誤"),"字數錯誤")</f>
        <v>字數錯誤</v>
      </c>
      <c r="G529" s="4" t="str">
        <f>IF(LEN($C529)-9=0,9-RIGHT(VLOOKUP(MID($C529,1,1),$J$4:K542,2,1)+RIGHT(MID($C529,2,1)*8)+RIGHT(MID($C529,3,1)*7)+RIGHT(MID($C529,4,1)*6)+RIGHT(MID($C529,5,1)*5)+RIGHT(MID($C529,6,1)*4)+RIGHT(MID($C529,7,1)*3)+RIGHT(MID($C529,8,1)*2)+RIGHT(MID($C529,9,1)*1)),"字數錯誤")</f>
        <v>字數錯誤</v>
      </c>
      <c r="J529" s="6" t="s">
        <v>20</v>
      </c>
      <c r="K529" s="6">
        <v>0</v>
      </c>
    </row>
    <row r="530" spans="1:11" ht="18.75">
      <c r="A530" s="5"/>
      <c r="B530" s="5"/>
      <c r="C530" s="16"/>
      <c r="D530" s="5"/>
      <c r="E530" s="5"/>
      <c r="F530" s="3" t="str">
        <f>IF(LEN($C530)-10=0,IF(9-RIGHT(VLOOKUP(MID($C530,1,1),$J$4:K542,2,1)+RIGHT(RIGHT(MID($C530,2,1)*8)+RIGHT(MID($C530,3,1)*7)+RIGHT(MID($C530,4,1)*6)+RIGHT(MID($C530,5,1)*5)+RIGHT(MID($C530,6,1)*4)+RIGHT(MID($C530,7,1)*3)+RIGHT(MID($C530,8,1)*2)+RIGHT(MID($C530,9,1)*1)))-RIGHT($C530)=0,"^_^","邏輯錯誤"),"字數錯誤")</f>
        <v>字數錯誤</v>
      </c>
      <c r="G530" s="4" t="str">
        <f>IF(LEN($C530)-9=0,9-RIGHT(VLOOKUP(MID($C530,1,1),$J$4:K542,2,1)+RIGHT(MID($C530,2,1)*8)+RIGHT(MID($C530,3,1)*7)+RIGHT(MID($C530,4,1)*6)+RIGHT(MID($C530,5,1)*5)+RIGHT(MID($C530,6,1)*4)+RIGHT(MID($C530,7,1)*3)+RIGHT(MID($C530,8,1)*2)+RIGHT(MID($C530,9,1)*1)),"字數錯誤")</f>
        <v>字數錯誤</v>
      </c>
      <c r="J530" s="6" t="s">
        <v>21</v>
      </c>
      <c r="K530" s="6">
        <v>9</v>
      </c>
    </row>
    <row r="531" spans="1:11" ht="18.75">
      <c r="A531" s="5"/>
      <c r="B531" s="5"/>
      <c r="C531" s="16"/>
      <c r="D531" s="5"/>
      <c r="E531" s="5"/>
      <c r="F531" s="3" t="str">
        <f>IF(LEN($C531)-10=0,IF(9-RIGHT(VLOOKUP(MID($C531,1,1),$J$4:K542,2,1)+RIGHT(RIGHT(MID($C531,2,1)*8)+RIGHT(MID($C531,3,1)*7)+RIGHT(MID($C531,4,1)*6)+RIGHT(MID($C531,5,1)*5)+RIGHT(MID($C531,6,1)*4)+RIGHT(MID($C531,7,1)*3)+RIGHT(MID($C531,8,1)*2)+RIGHT(MID($C531,9,1)*1)))-RIGHT($C531)=0,"^_^","邏輯錯誤"),"字數錯誤")</f>
        <v>字數錯誤</v>
      </c>
      <c r="G531" s="4" t="str">
        <f>IF(LEN($C531)-9=0,9-RIGHT(VLOOKUP(MID($C531,1,1),$J$4:K542,2,1)+RIGHT(MID($C531,2,1)*8)+RIGHT(MID($C531,3,1)*7)+RIGHT(MID($C531,4,1)*6)+RIGHT(MID($C531,5,1)*5)+RIGHT(MID($C531,6,1)*4)+RIGHT(MID($C531,7,1)*3)+RIGHT(MID($C531,8,1)*2)+RIGHT(MID($C531,9,1)*1)),"字數錯誤")</f>
        <v>字數錯誤</v>
      </c>
      <c r="J531" s="6" t="s">
        <v>22</v>
      </c>
      <c r="K531" s="6">
        <v>7</v>
      </c>
    </row>
    <row r="532" spans="1:11" ht="18.75">
      <c r="A532" s="5"/>
      <c r="B532" s="5"/>
      <c r="C532" s="16"/>
      <c r="D532" s="5"/>
      <c r="E532" s="5"/>
      <c r="F532" s="3" t="str">
        <f>IF(LEN($C532)-10=0,IF(9-RIGHT(VLOOKUP(MID($C532,1,1),$J$4:K542,2,1)+RIGHT(RIGHT(MID($C532,2,1)*8)+RIGHT(MID($C532,3,1)*7)+RIGHT(MID($C532,4,1)*6)+RIGHT(MID($C532,5,1)*5)+RIGHT(MID($C532,6,1)*4)+RIGHT(MID($C532,7,1)*3)+RIGHT(MID($C532,8,1)*2)+RIGHT(MID($C532,9,1)*1)))-RIGHT($C532)=0,"^_^","邏輯錯誤"),"字數錯誤")</f>
        <v>字數錯誤</v>
      </c>
      <c r="G532" s="4" t="str">
        <f>IF(LEN($C532)-9=0,9-RIGHT(VLOOKUP(MID($C532,1,1),$J$4:K542,2,1)+RIGHT(MID($C532,2,1)*8)+RIGHT(MID($C532,3,1)*7)+RIGHT(MID($C532,4,1)*6)+RIGHT(MID($C532,5,1)*5)+RIGHT(MID($C532,6,1)*4)+RIGHT(MID($C532,7,1)*3)+RIGHT(MID($C532,8,1)*2)+RIGHT(MID($C532,9,1)*1)),"字數錯誤")</f>
        <v>字數錯誤</v>
      </c>
      <c r="J532" s="6" t="s">
        <v>23</v>
      </c>
      <c r="K532" s="6">
        <v>8</v>
      </c>
    </row>
    <row r="533" spans="1:11" ht="18.75">
      <c r="A533" s="5"/>
      <c r="B533" s="5"/>
      <c r="C533" s="16"/>
      <c r="D533" s="5"/>
      <c r="E533" s="5"/>
      <c r="F533" s="3" t="str">
        <f>IF(LEN($C533)-10=0,IF(9-RIGHT(VLOOKUP(MID($C533,1,1),$J$4:K542,2,1)+RIGHT(RIGHT(MID($C533,2,1)*8)+RIGHT(MID($C533,3,1)*7)+RIGHT(MID($C533,4,1)*6)+RIGHT(MID($C533,5,1)*5)+RIGHT(MID($C533,6,1)*4)+RIGHT(MID($C533,7,1)*3)+RIGHT(MID($C533,8,1)*2)+RIGHT(MID($C533,9,1)*1)))-RIGHT($C533)=0,"^_^","邏輯錯誤"),"字數錯誤")</f>
        <v>字數錯誤</v>
      </c>
      <c r="G533" s="4" t="str">
        <f>IF(LEN($C533)-9=0,9-RIGHT(VLOOKUP(MID($C533,1,1),$J$4:K542,2,1)+RIGHT(MID($C533,2,1)*8)+RIGHT(MID($C533,3,1)*7)+RIGHT(MID($C533,4,1)*6)+RIGHT(MID($C533,5,1)*5)+RIGHT(MID($C533,6,1)*4)+RIGHT(MID($C533,7,1)*3)+RIGHT(MID($C533,8,1)*2)+RIGHT(MID($C533,9,1)*1)),"字數錯誤")</f>
        <v>字數錯誤</v>
      </c>
      <c r="J533" s="6" t="s">
        <v>24</v>
      </c>
      <c r="K533" s="6">
        <v>7</v>
      </c>
    </row>
    <row r="534" spans="1:11" ht="18.75">
      <c r="A534" s="5"/>
      <c r="B534" s="5"/>
      <c r="C534" s="16"/>
      <c r="D534" s="5"/>
      <c r="E534" s="5"/>
      <c r="F534" s="3" t="str">
        <f>IF(LEN($C534)-10=0,IF(9-RIGHT(VLOOKUP(MID($C534,1,1),$J$4:K542,2,1)+RIGHT(RIGHT(MID($C534,2,1)*8)+RIGHT(MID($C534,3,1)*7)+RIGHT(MID($C534,4,1)*6)+RIGHT(MID($C534,5,1)*5)+RIGHT(MID($C534,6,1)*4)+RIGHT(MID($C534,7,1)*3)+RIGHT(MID($C534,8,1)*2)+RIGHT(MID($C534,9,1)*1)))-RIGHT($C534)=0,"^_^","邏輯錯誤"),"字數錯誤")</f>
        <v>字數錯誤</v>
      </c>
      <c r="G534" s="4" t="str">
        <f>IF(LEN($C534)-9=0,9-RIGHT(VLOOKUP(MID($C534,1,1),$J$4:K542,2,1)+RIGHT(MID($C534,2,1)*8)+RIGHT(MID($C534,3,1)*7)+RIGHT(MID($C534,4,1)*6)+RIGHT(MID($C534,5,1)*5)+RIGHT(MID($C534,6,1)*4)+RIGHT(MID($C534,7,1)*3)+RIGHT(MID($C534,8,1)*2)+RIGHT(MID($C534,9,1)*1)),"字數錯誤")</f>
        <v>字數錯誤</v>
      </c>
      <c r="J534" s="6" t="s">
        <v>25</v>
      </c>
      <c r="K534" s="6">
        <v>6</v>
      </c>
    </row>
    <row r="535" spans="1:11" ht="18.75">
      <c r="A535" s="5"/>
      <c r="B535" s="5"/>
      <c r="C535" s="16"/>
      <c r="D535" s="5"/>
      <c r="E535" s="5"/>
      <c r="F535" s="3" t="str">
        <f>IF(LEN($C535)-10=0,IF(9-RIGHT(VLOOKUP(MID($C535,1,1),$J$4:K542,2,1)+RIGHT(RIGHT(MID($C535,2,1)*8)+RIGHT(MID($C535,3,1)*7)+RIGHT(MID($C535,4,1)*6)+RIGHT(MID($C535,5,1)*5)+RIGHT(MID($C535,6,1)*4)+RIGHT(MID($C535,7,1)*3)+RIGHT(MID($C535,8,1)*2)+RIGHT(MID($C535,9,1)*1)))-RIGHT($C535)=0,"^_^","邏輯錯誤"),"字數錯誤")</f>
        <v>字數錯誤</v>
      </c>
      <c r="G535" s="4" t="str">
        <f>IF(LEN($C535)-9=0,9-RIGHT(VLOOKUP(MID($C535,1,1),$J$4:K542,2,1)+RIGHT(MID($C535,2,1)*8)+RIGHT(MID($C535,3,1)*7)+RIGHT(MID($C535,4,1)*6)+RIGHT(MID($C535,5,1)*5)+RIGHT(MID($C535,6,1)*4)+RIGHT(MID($C535,7,1)*3)+RIGHT(MID($C535,8,1)*2)+RIGHT(MID($C535,9,1)*1)),"字數錯誤")</f>
        <v>字數錯誤</v>
      </c>
      <c r="J535" s="6" t="s">
        <v>26</v>
      </c>
      <c r="K535" s="6">
        <v>5</v>
      </c>
    </row>
    <row r="536" spans="1:11" ht="18.75">
      <c r="A536" s="5"/>
      <c r="B536" s="5"/>
      <c r="C536" s="16"/>
      <c r="D536" s="5"/>
      <c r="E536" s="5"/>
      <c r="F536" s="3" t="str">
        <f>IF(LEN($C536)-10=0,IF(9-RIGHT(VLOOKUP(MID($C536,1,1),$J$4:K542,2,1)+RIGHT(RIGHT(MID($C536,2,1)*8)+RIGHT(MID($C536,3,1)*7)+RIGHT(MID($C536,4,1)*6)+RIGHT(MID($C536,5,1)*5)+RIGHT(MID($C536,6,1)*4)+RIGHT(MID($C536,7,1)*3)+RIGHT(MID($C536,8,1)*2)+RIGHT(MID($C536,9,1)*1)))-RIGHT($C536)=0,"^_^","邏輯錯誤"),"字數錯誤")</f>
        <v>字數錯誤</v>
      </c>
      <c r="G536" s="4" t="str">
        <f>IF(LEN($C536)-9=0,9-RIGHT(VLOOKUP(MID($C536,1,1),$J$4:K542,2,1)+RIGHT(MID($C536,2,1)*8)+RIGHT(MID($C536,3,1)*7)+RIGHT(MID($C536,4,1)*6)+RIGHT(MID($C536,5,1)*5)+RIGHT(MID($C536,6,1)*4)+RIGHT(MID($C536,7,1)*3)+RIGHT(MID($C536,8,1)*2)+RIGHT(MID($C536,9,1)*1)),"字數錯誤")</f>
        <v>字數錯誤</v>
      </c>
      <c r="J536" s="6" t="s">
        <v>27</v>
      </c>
      <c r="K536" s="6">
        <v>4</v>
      </c>
    </row>
    <row r="537" spans="1:11" ht="18.75">
      <c r="A537" s="5"/>
      <c r="B537" s="5"/>
      <c r="C537" s="16"/>
      <c r="D537" s="5"/>
      <c r="E537" s="5"/>
      <c r="F537" s="3" t="str">
        <f>IF(LEN($C537)-10=0,IF(9-RIGHT(VLOOKUP(MID($C537,1,1),$J$4:K542,2,1)+RIGHT(RIGHT(MID($C537,2,1)*8)+RIGHT(MID($C537,3,1)*7)+RIGHT(MID($C537,4,1)*6)+RIGHT(MID($C537,5,1)*5)+RIGHT(MID($C537,6,1)*4)+RIGHT(MID($C537,7,1)*3)+RIGHT(MID($C537,8,1)*2)+RIGHT(MID($C537,9,1)*1)))-RIGHT($C537)=0,"^_^","邏輯錯誤"),"字數錯誤")</f>
        <v>字數錯誤</v>
      </c>
      <c r="G537" s="4" t="str">
        <f>IF(LEN($C537)-9=0,9-RIGHT(VLOOKUP(MID($C537,1,1),$J$4:K542,2,1)+RIGHT(MID($C537,2,1)*8)+RIGHT(MID($C537,3,1)*7)+RIGHT(MID($C537,4,1)*6)+RIGHT(MID($C537,5,1)*5)+RIGHT(MID($C537,6,1)*4)+RIGHT(MID($C537,7,1)*3)+RIGHT(MID($C537,8,1)*2)+RIGHT(MID($C537,9,1)*1)),"字數錯誤")</f>
        <v>字數錯誤</v>
      </c>
      <c r="J537" s="6" t="s">
        <v>28</v>
      </c>
      <c r="K537" s="6">
        <v>3</v>
      </c>
    </row>
    <row r="538" spans="1:11" ht="18.75">
      <c r="A538" s="5"/>
      <c r="B538" s="5"/>
      <c r="C538" s="16"/>
      <c r="D538" s="5"/>
      <c r="E538" s="5"/>
      <c r="F538" s="3" t="str">
        <f>IF(LEN($C538)-10=0,IF(9-RIGHT(VLOOKUP(MID($C538,1,1),$J$4:K542,2,1)+RIGHT(RIGHT(MID($C538,2,1)*8)+RIGHT(MID($C538,3,1)*7)+RIGHT(MID($C538,4,1)*6)+RIGHT(MID($C538,5,1)*5)+RIGHT(MID($C538,6,1)*4)+RIGHT(MID($C538,7,1)*3)+RIGHT(MID($C538,8,1)*2)+RIGHT(MID($C538,9,1)*1)))-RIGHT($C538)=0,"^_^","邏輯錯誤"),"字數錯誤")</f>
        <v>字數錯誤</v>
      </c>
      <c r="G538" s="4" t="str">
        <f>IF(LEN($C538)-9=0,9-RIGHT(VLOOKUP(MID($C538,1,1),$J$4:K542,2,1)+RIGHT(MID($C538,2,1)*8)+RIGHT(MID($C538,3,1)*7)+RIGHT(MID($C538,4,1)*6)+RIGHT(MID($C538,5,1)*5)+RIGHT(MID($C538,6,1)*4)+RIGHT(MID($C538,7,1)*3)+RIGHT(MID($C538,8,1)*2)+RIGHT(MID($C538,9,1)*1)),"字數錯誤")</f>
        <v>字數錯誤</v>
      </c>
      <c r="J538" s="6" t="s">
        <v>29</v>
      </c>
      <c r="K538" s="6">
        <v>2</v>
      </c>
    </row>
    <row r="539" spans="1:11" ht="18.75">
      <c r="A539" s="5"/>
      <c r="B539" s="5"/>
      <c r="C539" s="16"/>
      <c r="D539" s="5"/>
      <c r="E539" s="5"/>
      <c r="F539" s="3" t="str">
        <f>IF(LEN($C539)-10=0,IF(9-RIGHT(VLOOKUP(MID($C539,1,1),$J$4:K542,2,1)+RIGHT(RIGHT(MID($C539,2,1)*8)+RIGHT(MID($C539,3,1)*7)+RIGHT(MID($C539,4,1)*6)+RIGHT(MID($C539,5,1)*5)+RIGHT(MID($C539,6,1)*4)+RIGHT(MID($C539,7,1)*3)+RIGHT(MID($C539,8,1)*2)+RIGHT(MID($C539,9,1)*1)))-RIGHT($C539)=0,"^_^","邏輯錯誤"),"字數錯誤")</f>
        <v>字數錯誤</v>
      </c>
      <c r="G539" s="4" t="str">
        <f>IF(LEN($C539)-9=0,9-RIGHT(VLOOKUP(MID($C539,1,1),$J$4:K542,2,1)+RIGHT(MID($C539,2,1)*8)+RIGHT(MID($C539,3,1)*7)+RIGHT(MID($C539,4,1)*6)+RIGHT(MID($C539,5,1)*5)+RIGHT(MID($C539,6,1)*4)+RIGHT(MID($C539,7,1)*3)+RIGHT(MID($C539,8,1)*2)+RIGHT(MID($C539,9,1)*1)),"字數錯誤")</f>
        <v>字數錯誤</v>
      </c>
      <c r="J539" s="6" t="s">
        <v>30</v>
      </c>
      <c r="K539" s="6">
        <v>0</v>
      </c>
    </row>
    <row r="540" spans="1:11" ht="18.75">
      <c r="A540" s="5"/>
      <c r="B540" s="5"/>
      <c r="C540" s="16"/>
      <c r="D540" s="5"/>
      <c r="E540" s="5"/>
      <c r="F540" s="3" t="str">
        <f>IF(LEN($C540)-10=0,IF(9-RIGHT(VLOOKUP(MID($C540,1,1),$J$4:K542,2,1)+RIGHT(RIGHT(MID($C540,2,1)*8)+RIGHT(MID($C540,3,1)*7)+RIGHT(MID($C540,4,1)*6)+RIGHT(MID($C540,5,1)*5)+RIGHT(MID($C540,6,1)*4)+RIGHT(MID($C540,7,1)*3)+RIGHT(MID($C540,8,1)*2)+RIGHT(MID($C540,9,1)*1)))-RIGHT($C540)=0,"^_^","邏輯錯誤"),"字數錯誤")</f>
        <v>字數錯誤</v>
      </c>
      <c r="G540" s="4" t="str">
        <f>IF(LEN($C540)-9=0,9-RIGHT(VLOOKUP(MID($C540,1,1),$J$4:K542,2,1)+RIGHT(MID($C540,2,1)*8)+RIGHT(MID($C540,3,1)*7)+RIGHT(MID($C540,4,1)*6)+RIGHT(MID($C540,5,1)*5)+RIGHT(MID($C540,6,1)*4)+RIGHT(MID($C540,7,1)*3)+RIGHT(MID($C540,8,1)*2)+RIGHT(MID($C540,9,1)*1)),"字數錯誤")</f>
        <v>字數錯誤</v>
      </c>
      <c r="J540" s="6" t="s">
        <v>31</v>
      </c>
      <c r="K540" s="6">
        <v>2</v>
      </c>
    </row>
    <row r="541" spans="1:11" ht="18.75">
      <c r="A541" s="5"/>
      <c r="B541" s="5"/>
      <c r="C541" s="16"/>
      <c r="D541" s="5"/>
      <c r="E541" s="5"/>
      <c r="F541" s="3" t="str">
        <f>IF(LEN($C541)-10=0,IF(9-RIGHT(VLOOKUP(MID($C541,1,1),$J$4:K542,2,1)+RIGHT(RIGHT(MID($C541,2,1)*8)+RIGHT(MID($C541,3,1)*7)+RIGHT(MID($C541,4,1)*6)+RIGHT(MID($C541,5,1)*5)+RIGHT(MID($C541,6,1)*4)+RIGHT(MID($C541,7,1)*3)+RIGHT(MID($C541,8,1)*2)+RIGHT(MID($C541,9,1)*1)))-RIGHT($C541)=0,"^_^","邏輯錯誤"),"字數錯誤")</f>
        <v>字數錯誤</v>
      </c>
      <c r="G541" s="4" t="str">
        <f>IF(LEN($C541)-9=0,9-RIGHT(VLOOKUP(MID($C541,1,1),$J$4:K542,2,1)+RIGHT(MID($C541,2,1)*8)+RIGHT(MID($C541,3,1)*7)+RIGHT(MID($C541,4,1)*6)+RIGHT(MID($C541,5,1)*5)+RIGHT(MID($C541,6,1)*4)+RIGHT(MID($C541,7,1)*3)+RIGHT(MID($C541,8,1)*2)+RIGHT(MID($C541,9,1)*1)),"字數錯誤")</f>
        <v>字數錯誤</v>
      </c>
      <c r="J541" s="6" t="s">
        <v>32</v>
      </c>
      <c r="K541" s="6">
        <v>1</v>
      </c>
    </row>
    <row r="542" spans="1:11" ht="18.75">
      <c r="A542" s="5"/>
      <c r="B542" s="5"/>
      <c r="C542" s="16"/>
      <c r="D542" s="5"/>
      <c r="E542" s="5"/>
      <c r="F542" s="3" t="str">
        <f>IF(LEN($C542)-10=0,IF(9-RIGHT(VLOOKUP(MID($C542,1,1),$J$4:K542,2,1)+RIGHT(RIGHT(MID($C542,2,1)*8)+RIGHT(MID($C542,3,1)*7)+RIGHT(MID($C542,4,1)*6)+RIGHT(MID($C542,5,1)*5)+RIGHT(MID($C542,6,1)*4)+RIGHT(MID($C542,7,1)*3)+RIGHT(MID($C542,8,1)*2)+RIGHT(MID($C542,9,1)*1)))-RIGHT($C542)=0,"^_^","邏輯錯誤"),"字數錯誤")</f>
        <v>字數錯誤</v>
      </c>
      <c r="G542" s="4" t="str">
        <f>IF(LEN($C542)-9=0,9-RIGHT(VLOOKUP(MID($C542,1,1),$J$4:K542,2,1)+RIGHT(MID($C542,2,1)*8)+RIGHT(MID($C542,3,1)*7)+RIGHT(MID($C542,4,1)*6)+RIGHT(MID($C542,5,1)*5)+RIGHT(MID($C542,6,1)*4)+RIGHT(MID($C542,7,1)*3)+RIGHT(MID($C542,8,1)*2)+RIGHT(MID($C542,9,1)*1)),"字數錯誤")</f>
        <v>字數錯誤</v>
      </c>
      <c r="J542" s="6" t="s">
        <v>33</v>
      </c>
      <c r="K542" s="6">
        <v>9</v>
      </c>
    </row>
    <row r="543" spans="1:7" ht="18.75">
      <c r="A543" s="5"/>
      <c r="B543" s="5"/>
      <c r="C543" s="16"/>
      <c r="D543" s="5"/>
      <c r="E543" s="5"/>
      <c r="F543" s="3" t="str">
        <f>IF(LEN($C543)-10=0,IF(9-RIGHT(VLOOKUP(MID($C543,1,1),$J$4:K569,2,1)+RIGHT(RIGHT(MID($C543,2,1)*8)+RIGHT(MID($C543,3,1)*7)+RIGHT(MID($C543,4,1)*6)+RIGHT(MID($C543,5,1)*5)+RIGHT(MID($C543,6,1)*4)+RIGHT(MID($C543,7,1)*3)+RIGHT(MID($C543,8,1)*2)+RIGHT(MID($C543,9,1)*1)))-RIGHT($C543)=0,"^_^","邏輯錯誤"),"字數錯誤")</f>
        <v>字數錯誤</v>
      </c>
      <c r="G543" s="4" t="str">
        <f>IF(LEN($C543)-9=0,9-RIGHT(VLOOKUP(MID($C543,1,1),$J$4:K569,2,1)+RIGHT(MID($C543,2,1)*8)+RIGHT(MID($C543,3,1)*7)+RIGHT(MID($C543,4,1)*6)+RIGHT(MID($C543,5,1)*5)+RIGHT(MID($C543,6,1)*4)+RIGHT(MID($C543,7,1)*3)+RIGHT(MID($C543,8,1)*2)+RIGHT(MID($C543,9,1)*1)),"字數錯誤")</f>
        <v>字數錯誤</v>
      </c>
    </row>
    <row r="544" spans="1:11" ht="18.75">
      <c r="A544" s="5"/>
      <c r="B544" s="5"/>
      <c r="C544" s="16"/>
      <c r="D544" s="5"/>
      <c r="E544" s="5"/>
      <c r="F544" s="3" t="str">
        <f>IF(LEN($C544)-10=0,IF(9-RIGHT(VLOOKUP(MID($C544,1,1),$J$4:K569,2,1)+RIGHT(RIGHT(MID($C544,2,1)*8)+RIGHT(MID($C544,3,1)*7)+RIGHT(MID($C544,4,1)*6)+RIGHT(MID($C544,5,1)*5)+RIGHT(MID($C544,6,1)*4)+RIGHT(MID($C544,7,1)*3)+RIGHT(MID($C544,8,1)*2)+RIGHT(MID($C544,9,1)*1)))-RIGHT($C544)=0,"^_^","邏輯錯誤"),"字數錯誤")</f>
        <v>字數錯誤</v>
      </c>
      <c r="G544" s="4" t="str">
        <f>IF(LEN($C544)-9=0,9-RIGHT(VLOOKUP(MID($C544,1,1),$J$4:K569,2,1)+RIGHT(MID($C544,2,1)*8)+RIGHT(MID($C544,3,1)*7)+RIGHT(MID($C544,4,1)*6)+RIGHT(MID($C544,5,1)*5)+RIGHT(MID($C544,6,1)*4)+RIGHT(MID($C544,7,1)*3)+RIGHT(MID($C544,8,1)*2)+RIGHT(MID($C544,9,1)*1)),"字數錯誤")</f>
        <v>字數錯誤</v>
      </c>
      <c r="J544" s="6" t="s">
        <v>8</v>
      </c>
      <c r="K544" s="6">
        <v>0</v>
      </c>
    </row>
    <row r="545" spans="1:11" ht="18.75">
      <c r="A545" s="5"/>
      <c r="B545" s="5"/>
      <c r="C545" s="16"/>
      <c r="D545" s="5"/>
      <c r="E545" s="5"/>
      <c r="F545" s="3" t="str">
        <f>IF(LEN($C545)-10=0,IF(9-RIGHT(VLOOKUP(MID($C545,1,1),$J$4:K569,2,1)+RIGHT(RIGHT(MID($C545,2,1)*8)+RIGHT(MID($C545,3,1)*7)+RIGHT(MID($C545,4,1)*6)+RIGHT(MID($C545,5,1)*5)+RIGHT(MID($C545,6,1)*4)+RIGHT(MID($C545,7,1)*3)+RIGHT(MID($C545,8,1)*2)+RIGHT(MID($C545,9,1)*1)))-RIGHT($C545)=0,"^_^","邏輯錯誤"),"字數錯誤")</f>
        <v>字數錯誤</v>
      </c>
      <c r="G545" s="4" t="str">
        <f>IF(LEN($C545)-9=0,9-RIGHT(VLOOKUP(MID($C545,1,1),$J$4:K569,2,1)+RIGHT(MID($C545,2,1)*8)+RIGHT(MID($C545,3,1)*7)+RIGHT(MID($C545,4,1)*6)+RIGHT(MID($C545,5,1)*5)+RIGHT(MID($C545,6,1)*4)+RIGHT(MID($C545,7,1)*3)+RIGHT(MID($C545,8,1)*2)+RIGHT(MID($C545,9,1)*1)),"字數錯誤")</f>
        <v>字數錯誤</v>
      </c>
      <c r="J545" s="6" t="s">
        <v>9</v>
      </c>
      <c r="K545" s="6">
        <v>9</v>
      </c>
    </row>
    <row r="546" spans="1:11" ht="18.75">
      <c r="A546" s="5"/>
      <c r="B546" s="5"/>
      <c r="C546" s="16"/>
      <c r="D546" s="5"/>
      <c r="E546" s="5"/>
      <c r="F546" s="3" t="str">
        <f>IF(LEN($C546)-10=0,IF(9-RIGHT(VLOOKUP(MID($C546,1,1),$J$4:K569,2,1)+RIGHT(RIGHT(MID($C546,2,1)*8)+RIGHT(MID($C546,3,1)*7)+RIGHT(MID($C546,4,1)*6)+RIGHT(MID($C546,5,1)*5)+RIGHT(MID($C546,6,1)*4)+RIGHT(MID($C546,7,1)*3)+RIGHT(MID($C546,8,1)*2)+RIGHT(MID($C546,9,1)*1)))-RIGHT($C546)=0,"^_^","邏輯錯誤"),"字數錯誤")</f>
        <v>字數錯誤</v>
      </c>
      <c r="G546" s="4" t="str">
        <f>IF(LEN($C546)-9=0,9-RIGHT(VLOOKUP(MID($C546,1,1),$J$4:K569,2,1)+RIGHT(MID($C546,2,1)*8)+RIGHT(MID($C546,3,1)*7)+RIGHT(MID($C546,4,1)*6)+RIGHT(MID($C546,5,1)*5)+RIGHT(MID($C546,6,1)*4)+RIGHT(MID($C546,7,1)*3)+RIGHT(MID($C546,8,1)*2)+RIGHT(MID($C546,9,1)*1)),"字數錯誤")</f>
        <v>字數錯誤</v>
      </c>
      <c r="J546" s="6" t="s">
        <v>10</v>
      </c>
      <c r="K546" s="6">
        <v>8</v>
      </c>
    </row>
    <row r="547" spans="1:11" ht="18.75">
      <c r="A547" s="5"/>
      <c r="B547" s="5"/>
      <c r="C547" s="16"/>
      <c r="D547" s="5"/>
      <c r="E547" s="5"/>
      <c r="F547" s="3" t="str">
        <f>IF(LEN($C547)-10=0,IF(9-RIGHT(VLOOKUP(MID($C547,1,1),$J$4:K569,2,1)+RIGHT(RIGHT(MID($C547,2,1)*8)+RIGHT(MID($C547,3,1)*7)+RIGHT(MID($C547,4,1)*6)+RIGHT(MID($C547,5,1)*5)+RIGHT(MID($C547,6,1)*4)+RIGHT(MID($C547,7,1)*3)+RIGHT(MID($C547,8,1)*2)+RIGHT(MID($C547,9,1)*1)))-RIGHT($C547)=0,"^_^","邏輯錯誤"),"字數錯誤")</f>
        <v>字數錯誤</v>
      </c>
      <c r="G547" s="4" t="str">
        <f>IF(LEN($C547)-9=0,9-RIGHT(VLOOKUP(MID($C547,1,1),$J$4:K569,2,1)+RIGHT(MID($C547,2,1)*8)+RIGHT(MID($C547,3,1)*7)+RIGHT(MID($C547,4,1)*6)+RIGHT(MID($C547,5,1)*5)+RIGHT(MID($C547,6,1)*4)+RIGHT(MID($C547,7,1)*3)+RIGHT(MID($C547,8,1)*2)+RIGHT(MID($C547,9,1)*1)),"字數錯誤")</f>
        <v>字數錯誤</v>
      </c>
      <c r="J547" s="6" t="s">
        <v>11</v>
      </c>
      <c r="K547" s="6">
        <v>7</v>
      </c>
    </row>
    <row r="548" spans="1:11" ht="18.75">
      <c r="A548" s="5"/>
      <c r="B548" s="5"/>
      <c r="C548" s="16"/>
      <c r="D548" s="5"/>
      <c r="E548" s="5"/>
      <c r="F548" s="3" t="str">
        <f>IF(LEN($C548)-10=0,IF(9-RIGHT(VLOOKUP(MID($C548,1,1),$J$4:K569,2,1)+RIGHT(RIGHT(MID($C548,2,1)*8)+RIGHT(MID($C548,3,1)*7)+RIGHT(MID($C548,4,1)*6)+RIGHT(MID($C548,5,1)*5)+RIGHT(MID($C548,6,1)*4)+RIGHT(MID($C548,7,1)*3)+RIGHT(MID($C548,8,1)*2)+RIGHT(MID($C548,9,1)*1)))-RIGHT($C548)=0,"^_^","邏輯錯誤"),"字數錯誤")</f>
        <v>字數錯誤</v>
      </c>
      <c r="G548" s="4" t="str">
        <f>IF(LEN($C548)-9=0,9-RIGHT(VLOOKUP(MID($C548,1,1),$J$4:K569,2,1)+RIGHT(MID($C548,2,1)*8)+RIGHT(MID($C548,3,1)*7)+RIGHT(MID($C548,4,1)*6)+RIGHT(MID($C548,5,1)*5)+RIGHT(MID($C548,6,1)*4)+RIGHT(MID($C548,7,1)*3)+RIGHT(MID($C548,8,1)*2)+RIGHT(MID($C548,9,1)*1)),"字數錯誤")</f>
        <v>字數錯誤</v>
      </c>
      <c r="J548" s="6" t="s">
        <v>12</v>
      </c>
      <c r="K548" s="6">
        <v>6</v>
      </c>
    </row>
    <row r="549" spans="1:11" ht="18.75">
      <c r="A549" s="5"/>
      <c r="B549" s="5"/>
      <c r="C549" s="16"/>
      <c r="D549" s="5"/>
      <c r="E549" s="5"/>
      <c r="F549" s="3" t="str">
        <f>IF(LEN($C549)-10=0,IF(9-RIGHT(VLOOKUP(MID($C549,1,1),$J$4:K569,2,1)+RIGHT(RIGHT(MID($C549,2,1)*8)+RIGHT(MID($C549,3,1)*7)+RIGHT(MID($C549,4,1)*6)+RIGHT(MID($C549,5,1)*5)+RIGHT(MID($C549,6,1)*4)+RIGHT(MID($C549,7,1)*3)+RIGHT(MID($C549,8,1)*2)+RIGHT(MID($C549,9,1)*1)))-RIGHT($C549)=0,"^_^","邏輯錯誤"),"字數錯誤")</f>
        <v>字數錯誤</v>
      </c>
      <c r="G549" s="4" t="str">
        <f>IF(LEN($C549)-9=0,9-RIGHT(VLOOKUP(MID($C549,1,1),$J$4:K569,2,1)+RIGHT(MID($C549,2,1)*8)+RIGHT(MID($C549,3,1)*7)+RIGHT(MID($C549,4,1)*6)+RIGHT(MID($C549,5,1)*5)+RIGHT(MID($C549,6,1)*4)+RIGHT(MID($C549,7,1)*3)+RIGHT(MID($C549,8,1)*2)+RIGHT(MID($C549,9,1)*1)),"字數錯誤")</f>
        <v>字數錯誤</v>
      </c>
      <c r="J549" s="6" t="s">
        <v>13</v>
      </c>
      <c r="K549" s="6">
        <v>5</v>
      </c>
    </row>
    <row r="550" spans="1:11" ht="18.75">
      <c r="A550" s="5"/>
      <c r="B550" s="5"/>
      <c r="C550" s="16"/>
      <c r="D550" s="5"/>
      <c r="E550" s="5"/>
      <c r="F550" s="3" t="str">
        <f>IF(LEN($C550)-10=0,IF(9-RIGHT(VLOOKUP(MID($C550,1,1),$J$4:K569,2,1)+RIGHT(RIGHT(MID($C550,2,1)*8)+RIGHT(MID($C550,3,1)*7)+RIGHT(MID($C550,4,1)*6)+RIGHT(MID($C550,5,1)*5)+RIGHT(MID($C550,6,1)*4)+RIGHT(MID($C550,7,1)*3)+RIGHT(MID($C550,8,1)*2)+RIGHT(MID($C550,9,1)*1)))-RIGHT($C550)=0,"^_^","邏輯錯誤"),"字數錯誤")</f>
        <v>字數錯誤</v>
      </c>
      <c r="G550" s="4" t="str">
        <f>IF(LEN($C550)-9=0,9-RIGHT(VLOOKUP(MID($C550,1,1),$J$4:K569,2,1)+RIGHT(MID($C550,2,1)*8)+RIGHT(MID($C550,3,1)*7)+RIGHT(MID($C550,4,1)*6)+RIGHT(MID($C550,5,1)*5)+RIGHT(MID($C550,6,1)*4)+RIGHT(MID($C550,7,1)*3)+RIGHT(MID($C550,8,1)*2)+RIGHT(MID($C550,9,1)*1)),"字數錯誤")</f>
        <v>字數錯誤</v>
      </c>
      <c r="J550" s="6" t="s">
        <v>14</v>
      </c>
      <c r="K550" s="6">
        <v>4</v>
      </c>
    </row>
    <row r="551" spans="1:11" ht="18.75">
      <c r="A551" s="5"/>
      <c r="B551" s="5"/>
      <c r="C551" s="16"/>
      <c r="D551" s="5"/>
      <c r="E551" s="5"/>
      <c r="F551" s="3" t="str">
        <f>IF(LEN($C551)-10=0,IF(9-RIGHT(VLOOKUP(MID($C551,1,1),$J$4:K569,2,1)+RIGHT(RIGHT(MID($C551,2,1)*8)+RIGHT(MID($C551,3,1)*7)+RIGHT(MID($C551,4,1)*6)+RIGHT(MID($C551,5,1)*5)+RIGHT(MID($C551,6,1)*4)+RIGHT(MID($C551,7,1)*3)+RIGHT(MID($C551,8,1)*2)+RIGHT(MID($C551,9,1)*1)))-RIGHT($C551)=0,"^_^","邏輯錯誤"),"字數錯誤")</f>
        <v>字數錯誤</v>
      </c>
      <c r="G551" s="4" t="str">
        <f>IF(LEN($C551)-9=0,9-RIGHT(VLOOKUP(MID($C551,1,1),$J$4:K569,2,1)+RIGHT(MID($C551,2,1)*8)+RIGHT(MID($C551,3,1)*7)+RIGHT(MID($C551,4,1)*6)+RIGHT(MID($C551,5,1)*5)+RIGHT(MID($C551,6,1)*4)+RIGHT(MID($C551,7,1)*3)+RIGHT(MID($C551,8,1)*2)+RIGHT(MID($C551,9,1)*1)),"字數錯誤")</f>
        <v>字數錯誤</v>
      </c>
      <c r="J551" s="6" t="s">
        <v>15</v>
      </c>
      <c r="K551" s="6">
        <v>3</v>
      </c>
    </row>
    <row r="552" spans="1:11" ht="18.75">
      <c r="A552" s="5"/>
      <c r="B552" s="5"/>
      <c r="C552" s="16"/>
      <c r="D552" s="5"/>
      <c r="E552" s="5"/>
      <c r="F552" s="3" t="str">
        <f>IF(LEN($C552)-10=0,IF(9-RIGHT(VLOOKUP(MID($C552,1,1),$J$4:K569,2,1)+RIGHT(RIGHT(MID($C552,2,1)*8)+RIGHT(MID($C552,3,1)*7)+RIGHT(MID($C552,4,1)*6)+RIGHT(MID($C552,5,1)*5)+RIGHT(MID($C552,6,1)*4)+RIGHT(MID($C552,7,1)*3)+RIGHT(MID($C552,8,1)*2)+RIGHT(MID($C552,9,1)*1)))-RIGHT($C552)=0,"^_^","邏輯錯誤"),"字數錯誤")</f>
        <v>字數錯誤</v>
      </c>
      <c r="G552" s="4" t="str">
        <f>IF(LEN($C552)-9=0,9-RIGHT(VLOOKUP(MID($C552,1,1),$J$4:K569,2,1)+RIGHT(MID($C552,2,1)*8)+RIGHT(MID($C552,3,1)*7)+RIGHT(MID($C552,4,1)*6)+RIGHT(MID($C552,5,1)*5)+RIGHT(MID($C552,6,1)*4)+RIGHT(MID($C552,7,1)*3)+RIGHT(MID($C552,8,1)*2)+RIGHT(MID($C552,9,1)*1)),"字數錯誤")</f>
        <v>字數錯誤</v>
      </c>
      <c r="J552" s="6" t="s">
        <v>16</v>
      </c>
      <c r="K552" s="6">
        <v>8</v>
      </c>
    </row>
    <row r="553" spans="1:11" ht="18.75">
      <c r="A553" s="5"/>
      <c r="B553" s="5"/>
      <c r="C553" s="16"/>
      <c r="D553" s="5"/>
      <c r="E553" s="5"/>
      <c r="F553" s="3" t="str">
        <f>IF(LEN($C553)-10=0,IF(9-RIGHT(VLOOKUP(MID($C553,1,1),$J$4:K569,2,1)+RIGHT(RIGHT(MID($C553,2,1)*8)+RIGHT(MID($C553,3,1)*7)+RIGHT(MID($C553,4,1)*6)+RIGHT(MID($C553,5,1)*5)+RIGHT(MID($C553,6,1)*4)+RIGHT(MID($C553,7,1)*3)+RIGHT(MID($C553,8,1)*2)+RIGHT(MID($C553,9,1)*1)))-RIGHT($C553)=0,"^_^","邏輯錯誤"),"字數錯誤")</f>
        <v>字數錯誤</v>
      </c>
      <c r="G553" s="4" t="str">
        <f>IF(LEN($C553)-9=0,9-RIGHT(VLOOKUP(MID($C553,1,1),$J$4:K569,2,1)+RIGHT(MID($C553,2,1)*8)+RIGHT(MID($C553,3,1)*7)+RIGHT(MID($C553,4,1)*6)+RIGHT(MID($C553,5,1)*5)+RIGHT(MID($C553,6,1)*4)+RIGHT(MID($C553,7,1)*3)+RIGHT(MID($C553,8,1)*2)+RIGHT(MID($C553,9,1)*1)),"字數錯誤")</f>
        <v>字數錯誤</v>
      </c>
      <c r="J553" s="6" t="s">
        <v>17</v>
      </c>
      <c r="K553" s="6">
        <v>2</v>
      </c>
    </row>
    <row r="554" spans="1:11" ht="18.75">
      <c r="A554" s="5"/>
      <c r="B554" s="5"/>
      <c r="C554" s="16"/>
      <c r="D554" s="5"/>
      <c r="E554" s="5"/>
      <c r="F554" s="3" t="str">
        <f>IF(LEN($C554)-10=0,IF(9-RIGHT(VLOOKUP(MID($C554,1,1),$J$4:K569,2,1)+RIGHT(RIGHT(MID($C554,2,1)*8)+RIGHT(MID($C554,3,1)*7)+RIGHT(MID($C554,4,1)*6)+RIGHT(MID($C554,5,1)*5)+RIGHT(MID($C554,6,1)*4)+RIGHT(MID($C554,7,1)*3)+RIGHT(MID($C554,8,1)*2)+RIGHT(MID($C554,9,1)*1)))-RIGHT($C554)=0,"^_^","邏輯錯誤"),"字數錯誤")</f>
        <v>字數錯誤</v>
      </c>
      <c r="G554" s="4" t="str">
        <f>IF(LEN($C554)-9=0,9-RIGHT(VLOOKUP(MID($C554,1,1),$J$4:K569,2,1)+RIGHT(MID($C554,2,1)*8)+RIGHT(MID($C554,3,1)*7)+RIGHT(MID($C554,4,1)*6)+RIGHT(MID($C554,5,1)*5)+RIGHT(MID($C554,6,1)*4)+RIGHT(MID($C554,7,1)*3)+RIGHT(MID($C554,8,1)*2)+RIGHT(MID($C554,9,1)*1)),"字數錯誤")</f>
        <v>字數錯誤</v>
      </c>
      <c r="J554" s="6" t="s">
        <v>18</v>
      </c>
      <c r="K554" s="6">
        <v>1</v>
      </c>
    </row>
    <row r="555" spans="1:11" ht="18.75">
      <c r="A555" s="5"/>
      <c r="B555" s="5"/>
      <c r="C555" s="16"/>
      <c r="D555" s="5"/>
      <c r="E555" s="5"/>
      <c r="F555" s="3" t="str">
        <f>IF(LEN($C555)-10=0,IF(9-RIGHT(VLOOKUP(MID($C555,1,1),$J$4:K569,2,1)+RIGHT(RIGHT(MID($C555,2,1)*8)+RIGHT(MID($C555,3,1)*7)+RIGHT(MID($C555,4,1)*6)+RIGHT(MID($C555,5,1)*5)+RIGHT(MID($C555,6,1)*4)+RIGHT(MID($C555,7,1)*3)+RIGHT(MID($C555,8,1)*2)+RIGHT(MID($C555,9,1)*1)))-RIGHT($C555)=0,"^_^","邏輯錯誤"),"字數錯誤")</f>
        <v>字數錯誤</v>
      </c>
      <c r="G555" s="4" t="str">
        <f>IF(LEN($C555)-9=0,9-RIGHT(VLOOKUP(MID($C555,1,1),$J$4:K569,2,1)+RIGHT(MID($C555,2,1)*8)+RIGHT(MID($C555,3,1)*7)+RIGHT(MID($C555,4,1)*6)+RIGHT(MID($C555,5,1)*5)+RIGHT(MID($C555,6,1)*4)+RIGHT(MID($C555,7,1)*3)+RIGHT(MID($C555,8,1)*2)+RIGHT(MID($C555,9,1)*1)),"字數錯誤")</f>
        <v>字數錯誤</v>
      </c>
      <c r="J555" s="6" t="s">
        <v>19</v>
      </c>
      <c r="K555" s="6">
        <v>1</v>
      </c>
    </row>
    <row r="556" spans="1:11" ht="18.75">
      <c r="A556" s="5"/>
      <c r="B556" s="5"/>
      <c r="C556" s="16"/>
      <c r="D556" s="5"/>
      <c r="E556" s="5"/>
      <c r="F556" s="3" t="str">
        <f>IF(LEN($C556)-10=0,IF(9-RIGHT(VLOOKUP(MID($C556,1,1),$J$4:K569,2,1)+RIGHT(RIGHT(MID($C556,2,1)*8)+RIGHT(MID($C556,3,1)*7)+RIGHT(MID($C556,4,1)*6)+RIGHT(MID($C556,5,1)*5)+RIGHT(MID($C556,6,1)*4)+RIGHT(MID($C556,7,1)*3)+RIGHT(MID($C556,8,1)*2)+RIGHT(MID($C556,9,1)*1)))-RIGHT($C556)=0,"^_^","邏輯錯誤"),"字數錯誤")</f>
        <v>字數錯誤</v>
      </c>
      <c r="G556" s="4" t="str">
        <f>IF(LEN($C556)-9=0,9-RIGHT(VLOOKUP(MID($C556,1,1),$J$4:K569,2,1)+RIGHT(MID($C556,2,1)*8)+RIGHT(MID($C556,3,1)*7)+RIGHT(MID($C556,4,1)*6)+RIGHT(MID($C556,5,1)*5)+RIGHT(MID($C556,6,1)*4)+RIGHT(MID($C556,7,1)*3)+RIGHT(MID($C556,8,1)*2)+RIGHT(MID($C556,9,1)*1)),"字數錯誤")</f>
        <v>字數錯誤</v>
      </c>
      <c r="J556" s="6" t="s">
        <v>20</v>
      </c>
      <c r="K556" s="6">
        <v>0</v>
      </c>
    </row>
    <row r="557" spans="1:11" ht="18.75">
      <c r="A557" s="5"/>
      <c r="B557" s="5"/>
      <c r="C557" s="16"/>
      <c r="D557" s="5"/>
      <c r="E557" s="5"/>
      <c r="F557" s="3" t="str">
        <f>IF(LEN($C557)-10=0,IF(9-RIGHT(VLOOKUP(MID($C557,1,1),$J$4:K569,2,1)+RIGHT(RIGHT(MID($C557,2,1)*8)+RIGHT(MID($C557,3,1)*7)+RIGHT(MID($C557,4,1)*6)+RIGHT(MID($C557,5,1)*5)+RIGHT(MID($C557,6,1)*4)+RIGHT(MID($C557,7,1)*3)+RIGHT(MID($C557,8,1)*2)+RIGHT(MID($C557,9,1)*1)))-RIGHT($C557)=0,"^_^","邏輯錯誤"),"字數錯誤")</f>
        <v>字數錯誤</v>
      </c>
      <c r="G557" s="4" t="str">
        <f>IF(LEN($C557)-9=0,9-RIGHT(VLOOKUP(MID($C557,1,1),$J$4:K569,2,1)+RIGHT(MID($C557,2,1)*8)+RIGHT(MID($C557,3,1)*7)+RIGHT(MID($C557,4,1)*6)+RIGHT(MID($C557,5,1)*5)+RIGHT(MID($C557,6,1)*4)+RIGHT(MID($C557,7,1)*3)+RIGHT(MID($C557,8,1)*2)+RIGHT(MID($C557,9,1)*1)),"字數錯誤")</f>
        <v>字數錯誤</v>
      </c>
      <c r="J557" s="6" t="s">
        <v>21</v>
      </c>
      <c r="K557" s="6">
        <v>9</v>
      </c>
    </row>
    <row r="558" spans="1:11" ht="18.75">
      <c r="A558" s="5"/>
      <c r="B558" s="5"/>
      <c r="C558" s="16"/>
      <c r="D558" s="5"/>
      <c r="E558" s="5"/>
      <c r="F558" s="3" t="str">
        <f>IF(LEN($C558)-10=0,IF(9-RIGHT(VLOOKUP(MID($C558,1,1),$J$4:K569,2,1)+RIGHT(RIGHT(MID($C558,2,1)*8)+RIGHT(MID($C558,3,1)*7)+RIGHT(MID($C558,4,1)*6)+RIGHT(MID($C558,5,1)*5)+RIGHT(MID($C558,6,1)*4)+RIGHT(MID($C558,7,1)*3)+RIGHT(MID($C558,8,1)*2)+RIGHT(MID($C558,9,1)*1)))-RIGHT($C558)=0,"^_^","邏輯錯誤"),"字數錯誤")</f>
        <v>字數錯誤</v>
      </c>
      <c r="G558" s="4" t="str">
        <f>IF(LEN($C558)-9=0,9-RIGHT(VLOOKUP(MID($C558,1,1),$J$4:K569,2,1)+RIGHT(MID($C558,2,1)*8)+RIGHT(MID($C558,3,1)*7)+RIGHT(MID($C558,4,1)*6)+RIGHT(MID($C558,5,1)*5)+RIGHT(MID($C558,6,1)*4)+RIGHT(MID($C558,7,1)*3)+RIGHT(MID($C558,8,1)*2)+RIGHT(MID($C558,9,1)*1)),"字數錯誤")</f>
        <v>字數錯誤</v>
      </c>
      <c r="J558" s="6" t="s">
        <v>22</v>
      </c>
      <c r="K558" s="6">
        <v>7</v>
      </c>
    </row>
    <row r="559" spans="1:11" ht="18.75">
      <c r="A559" s="5"/>
      <c r="B559" s="5"/>
      <c r="C559" s="16"/>
      <c r="D559" s="5"/>
      <c r="E559" s="5"/>
      <c r="F559" s="3" t="str">
        <f>IF(LEN($C559)-10=0,IF(9-RIGHT(VLOOKUP(MID($C559,1,1),$J$4:K569,2,1)+RIGHT(RIGHT(MID($C559,2,1)*8)+RIGHT(MID($C559,3,1)*7)+RIGHT(MID($C559,4,1)*6)+RIGHT(MID($C559,5,1)*5)+RIGHT(MID($C559,6,1)*4)+RIGHT(MID($C559,7,1)*3)+RIGHT(MID($C559,8,1)*2)+RIGHT(MID($C559,9,1)*1)))-RIGHT($C559)=0,"^_^","邏輯錯誤"),"字數錯誤")</f>
        <v>字數錯誤</v>
      </c>
      <c r="G559" s="4" t="str">
        <f>IF(LEN($C559)-9=0,9-RIGHT(VLOOKUP(MID($C559,1,1),$J$4:K569,2,1)+RIGHT(MID($C559,2,1)*8)+RIGHT(MID($C559,3,1)*7)+RIGHT(MID($C559,4,1)*6)+RIGHT(MID($C559,5,1)*5)+RIGHT(MID($C559,6,1)*4)+RIGHT(MID($C559,7,1)*3)+RIGHT(MID($C559,8,1)*2)+RIGHT(MID($C559,9,1)*1)),"字數錯誤")</f>
        <v>字數錯誤</v>
      </c>
      <c r="J559" s="6" t="s">
        <v>23</v>
      </c>
      <c r="K559" s="6">
        <v>8</v>
      </c>
    </row>
    <row r="560" spans="1:11" ht="18.75">
      <c r="A560" s="5"/>
      <c r="B560" s="5"/>
      <c r="C560" s="16"/>
      <c r="D560" s="5"/>
      <c r="E560" s="5"/>
      <c r="F560" s="3" t="str">
        <f>IF(LEN($C560)-10=0,IF(9-RIGHT(VLOOKUP(MID($C560,1,1),$J$4:K569,2,1)+RIGHT(RIGHT(MID($C560,2,1)*8)+RIGHT(MID($C560,3,1)*7)+RIGHT(MID($C560,4,1)*6)+RIGHT(MID($C560,5,1)*5)+RIGHT(MID($C560,6,1)*4)+RIGHT(MID($C560,7,1)*3)+RIGHT(MID($C560,8,1)*2)+RIGHT(MID($C560,9,1)*1)))-RIGHT($C560)=0,"^_^","邏輯錯誤"),"字數錯誤")</f>
        <v>字數錯誤</v>
      </c>
      <c r="G560" s="4" t="str">
        <f>IF(LEN($C560)-9=0,9-RIGHT(VLOOKUP(MID($C560,1,1),$J$4:K569,2,1)+RIGHT(MID($C560,2,1)*8)+RIGHT(MID($C560,3,1)*7)+RIGHT(MID($C560,4,1)*6)+RIGHT(MID($C560,5,1)*5)+RIGHT(MID($C560,6,1)*4)+RIGHT(MID($C560,7,1)*3)+RIGHT(MID($C560,8,1)*2)+RIGHT(MID($C560,9,1)*1)),"字數錯誤")</f>
        <v>字數錯誤</v>
      </c>
      <c r="J560" s="6" t="s">
        <v>24</v>
      </c>
      <c r="K560" s="6">
        <v>7</v>
      </c>
    </row>
    <row r="561" spans="1:11" ht="18.75">
      <c r="A561" s="5"/>
      <c r="B561" s="5"/>
      <c r="C561" s="16"/>
      <c r="D561" s="5"/>
      <c r="E561" s="5"/>
      <c r="F561" s="3" t="str">
        <f>IF(LEN($C561)-10=0,IF(9-RIGHT(VLOOKUP(MID($C561,1,1),$J$4:K569,2,1)+RIGHT(RIGHT(MID($C561,2,1)*8)+RIGHT(MID($C561,3,1)*7)+RIGHT(MID($C561,4,1)*6)+RIGHT(MID($C561,5,1)*5)+RIGHT(MID($C561,6,1)*4)+RIGHT(MID($C561,7,1)*3)+RIGHT(MID($C561,8,1)*2)+RIGHT(MID($C561,9,1)*1)))-RIGHT($C561)=0,"^_^","邏輯錯誤"),"字數錯誤")</f>
        <v>字數錯誤</v>
      </c>
      <c r="G561" s="4" t="str">
        <f>IF(LEN($C561)-9=0,9-RIGHT(VLOOKUP(MID($C561,1,1),$J$4:K569,2,1)+RIGHT(MID($C561,2,1)*8)+RIGHT(MID($C561,3,1)*7)+RIGHT(MID($C561,4,1)*6)+RIGHT(MID($C561,5,1)*5)+RIGHT(MID($C561,6,1)*4)+RIGHT(MID($C561,7,1)*3)+RIGHT(MID($C561,8,1)*2)+RIGHT(MID($C561,9,1)*1)),"字數錯誤")</f>
        <v>字數錯誤</v>
      </c>
      <c r="J561" s="6" t="s">
        <v>25</v>
      </c>
      <c r="K561" s="6">
        <v>6</v>
      </c>
    </row>
    <row r="562" spans="1:11" ht="18.75">
      <c r="A562" s="5"/>
      <c r="B562" s="5"/>
      <c r="C562" s="16"/>
      <c r="D562" s="5"/>
      <c r="E562" s="5"/>
      <c r="F562" s="3" t="str">
        <f>IF(LEN($C562)-10=0,IF(9-RIGHT(VLOOKUP(MID($C562,1,1),$J$4:K569,2,1)+RIGHT(RIGHT(MID($C562,2,1)*8)+RIGHT(MID($C562,3,1)*7)+RIGHT(MID($C562,4,1)*6)+RIGHT(MID($C562,5,1)*5)+RIGHT(MID($C562,6,1)*4)+RIGHT(MID($C562,7,1)*3)+RIGHT(MID($C562,8,1)*2)+RIGHT(MID($C562,9,1)*1)))-RIGHT($C562)=0,"^_^","邏輯錯誤"),"字數錯誤")</f>
        <v>字數錯誤</v>
      </c>
      <c r="G562" s="4" t="str">
        <f>IF(LEN($C562)-9=0,9-RIGHT(VLOOKUP(MID($C562,1,1),$J$4:K569,2,1)+RIGHT(MID($C562,2,1)*8)+RIGHT(MID($C562,3,1)*7)+RIGHT(MID($C562,4,1)*6)+RIGHT(MID($C562,5,1)*5)+RIGHT(MID($C562,6,1)*4)+RIGHT(MID($C562,7,1)*3)+RIGHT(MID($C562,8,1)*2)+RIGHT(MID($C562,9,1)*1)),"字數錯誤")</f>
        <v>字數錯誤</v>
      </c>
      <c r="J562" s="6" t="s">
        <v>26</v>
      </c>
      <c r="K562" s="6">
        <v>5</v>
      </c>
    </row>
    <row r="563" spans="1:11" ht="18.75">
      <c r="A563" s="5"/>
      <c r="B563" s="5"/>
      <c r="C563" s="16"/>
      <c r="D563" s="5"/>
      <c r="E563" s="5"/>
      <c r="F563" s="3" t="str">
        <f>IF(LEN($C563)-10=0,IF(9-RIGHT(VLOOKUP(MID($C563,1,1),$J$4:K569,2,1)+RIGHT(RIGHT(MID($C563,2,1)*8)+RIGHT(MID($C563,3,1)*7)+RIGHT(MID($C563,4,1)*6)+RIGHT(MID($C563,5,1)*5)+RIGHT(MID($C563,6,1)*4)+RIGHT(MID($C563,7,1)*3)+RIGHT(MID($C563,8,1)*2)+RIGHT(MID($C563,9,1)*1)))-RIGHT($C563)=0,"^_^","邏輯錯誤"),"字數錯誤")</f>
        <v>字數錯誤</v>
      </c>
      <c r="G563" s="4" t="str">
        <f>IF(LEN($C563)-9=0,9-RIGHT(VLOOKUP(MID($C563,1,1),$J$4:K569,2,1)+RIGHT(MID($C563,2,1)*8)+RIGHT(MID($C563,3,1)*7)+RIGHT(MID($C563,4,1)*6)+RIGHT(MID($C563,5,1)*5)+RIGHT(MID($C563,6,1)*4)+RIGHT(MID($C563,7,1)*3)+RIGHT(MID($C563,8,1)*2)+RIGHT(MID($C563,9,1)*1)),"字數錯誤")</f>
        <v>字數錯誤</v>
      </c>
      <c r="J563" s="6" t="s">
        <v>27</v>
      </c>
      <c r="K563" s="6">
        <v>4</v>
      </c>
    </row>
    <row r="564" spans="1:11" ht="18.75">
      <c r="A564" s="5"/>
      <c r="B564" s="5"/>
      <c r="C564" s="16"/>
      <c r="D564" s="5"/>
      <c r="E564" s="5"/>
      <c r="F564" s="3" t="str">
        <f>IF(LEN($C564)-10=0,IF(9-RIGHT(VLOOKUP(MID($C564,1,1),$J$4:K569,2,1)+RIGHT(RIGHT(MID($C564,2,1)*8)+RIGHT(MID($C564,3,1)*7)+RIGHT(MID($C564,4,1)*6)+RIGHT(MID($C564,5,1)*5)+RIGHT(MID($C564,6,1)*4)+RIGHT(MID($C564,7,1)*3)+RIGHT(MID($C564,8,1)*2)+RIGHT(MID($C564,9,1)*1)))-RIGHT($C564)=0,"^_^","邏輯錯誤"),"字數錯誤")</f>
        <v>字數錯誤</v>
      </c>
      <c r="G564" s="4" t="str">
        <f>IF(LEN($C564)-9=0,9-RIGHT(VLOOKUP(MID($C564,1,1),$J$4:K569,2,1)+RIGHT(MID($C564,2,1)*8)+RIGHT(MID($C564,3,1)*7)+RIGHT(MID($C564,4,1)*6)+RIGHT(MID($C564,5,1)*5)+RIGHT(MID($C564,6,1)*4)+RIGHT(MID($C564,7,1)*3)+RIGHT(MID($C564,8,1)*2)+RIGHT(MID($C564,9,1)*1)),"字數錯誤")</f>
        <v>字數錯誤</v>
      </c>
      <c r="J564" s="6" t="s">
        <v>28</v>
      </c>
      <c r="K564" s="6">
        <v>3</v>
      </c>
    </row>
    <row r="565" spans="1:11" ht="18.75">
      <c r="A565" s="5"/>
      <c r="B565" s="5"/>
      <c r="C565" s="16"/>
      <c r="D565" s="5"/>
      <c r="E565" s="5"/>
      <c r="F565" s="3" t="str">
        <f>IF(LEN($C565)-10=0,IF(9-RIGHT(VLOOKUP(MID($C565,1,1),$J$4:K569,2,1)+RIGHT(RIGHT(MID($C565,2,1)*8)+RIGHT(MID($C565,3,1)*7)+RIGHT(MID($C565,4,1)*6)+RIGHT(MID($C565,5,1)*5)+RIGHT(MID($C565,6,1)*4)+RIGHT(MID($C565,7,1)*3)+RIGHT(MID($C565,8,1)*2)+RIGHT(MID($C565,9,1)*1)))-RIGHT($C565)=0,"^_^","邏輯錯誤"),"字數錯誤")</f>
        <v>字數錯誤</v>
      </c>
      <c r="G565" s="4" t="str">
        <f>IF(LEN($C565)-9=0,9-RIGHT(VLOOKUP(MID($C565,1,1),$J$4:K569,2,1)+RIGHT(MID($C565,2,1)*8)+RIGHT(MID($C565,3,1)*7)+RIGHT(MID($C565,4,1)*6)+RIGHT(MID($C565,5,1)*5)+RIGHT(MID($C565,6,1)*4)+RIGHT(MID($C565,7,1)*3)+RIGHT(MID($C565,8,1)*2)+RIGHT(MID($C565,9,1)*1)),"字數錯誤")</f>
        <v>字數錯誤</v>
      </c>
      <c r="J565" s="6" t="s">
        <v>29</v>
      </c>
      <c r="K565" s="6">
        <v>2</v>
      </c>
    </row>
    <row r="566" spans="1:11" ht="18.75">
      <c r="A566" s="5"/>
      <c r="B566" s="5"/>
      <c r="C566" s="16"/>
      <c r="D566" s="5"/>
      <c r="E566" s="5"/>
      <c r="F566" s="3" t="str">
        <f>IF(LEN($C566)-10=0,IF(9-RIGHT(VLOOKUP(MID($C566,1,1),$J$4:K569,2,1)+RIGHT(RIGHT(MID($C566,2,1)*8)+RIGHT(MID($C566,3,1)*7)+RIGHT(MID($C566,4,1)*6)+RIGHT(MID($C566,5,1)*5)+RIGHT(MID($C566,6,1)*4)+RIGHT(MID($C566,7,1)*3)+RIGHT(MID($C566,8,1)*2)+RIGHT(MID($C566,9,1)*1)))-RIGHT($C566)=0,"^_^","邏輯錯誤"),"字數錯誤")</f>
        <v>字數錯誤</v>
      </c>
      <c r="G566" s="4" t="str">
        <f>IF(LEN($C566)-9=0,9-RIGHT(VLOOKUP(MID($C566,1,1),$J$4:K569,2,1)+RIGHT(MID($C566,2,1)*8)+RIGHT(MID($C566,3,1)*7)+RIGHT(MID($C566,4,1)*6)+RIGHT(MID($C566,5,1)*5)+RIGHT(MID($C566,6,1)*4)+RIGHT(MID($C566,7,1)*3)+RIGHT(MID($C566,8,1)*2)+RIGHT(MID($C566,9,1)*1)),"字數錯誤")</f>
        <v>字數錯誤</v>
      </c>
      <c r="J566" s="6" t="s">
        <v>30</v>
      </c>
      <c r="K566" s="6">
        <v>0</v>
      </c>
    </row>
    <row r="567" spans="1:11" ht="18.75">
      <c r="A567" s="5"/>
      <c r="B567" s="5"/>
      <c r="C567" s="16"/>
      <c r="D567" s="5"/>
      <c r="E567" s="5"/>
      <c r="F567" s="3" t="str">
        <f>IF(LEN($C567)-10=0,IF(9-RIGHT(VLOOKUP(MID($C567,1,1),$J$4:K569,2,1)+RIGHT(RIGHT(MID($C567,2,1)*8)+RIGHT(MID($C567,3,1)*7)+RIGHT(MID($C567,4,1)*6)+RIGHT(MID($C567,5,1)*5)+RIGHT(MID($C567,6,1)*4)+RIGHT(MID($C567,7,1)*3)+RIGHT(MID($C567,8,1)*2)+RIGHT(MID($C567,9,1)*1)))-RIGHT($C567)=0,"^_^","邏輯錯誤"),"字數錯誤")</f>
        <v>字數錯誤</v>
      </c>
      <c r="G567" s="4" t="str">
        <f>IF(LEN($C567)-9=0,9-RIGHT(VLOOKUP(MID($C567,1,1),$J$4:K569,2,1)+RIGHT(MID($C567,2,1)*8)+RIGHT(MID($C567,3,1)*7)+RIGHT(MID($C567,4,1)*6)+RIGHT(MID($C567,5,1)*5)+RIGHT(MID($C567,6,1)*4)+RIGHT(MID($C567,7,1)*3)+RIGHT(MID($C567,8,1)*2)+RIGHT(MID($C567,9,1)*1)),"字數錯誤")</f>
        <v>字數錯誤</v>
      </c>
      <c r="J567" s="6" t="s">
        <v>31</v>
      </c>
      <c r="K567" s="6">
        <v>2</v>
      </c>
    </row>
    <row r="568" spans="1:11" ht="18.75">
      <c r="A568" s="5"/>
      <c r="B568" s="5"/>
      <c r="C568" s="16"/>
      <c r="D568" s="5"/>
      <c r="E568" s="5"/>
      <c r="F568" s="3" t="str">
        <f>IF(LEN($C568)-10=0,IF(9-RIGHT(VLOOKUP(MID($C568,1,1),$J$4:K569,2,1)+RIGHT(RIGHT(MID($C568,2,1)*8)+RIGHT(MID($C568,3,1)*7)+RIGHT(MID($C568,4,1)*6)+RIGHT(MID($C568,5,1)*5)+RIGHT(MID($C568,6,1)*4)+RIGHT(MID($C568,7,1)*3)+RIGHT(MID($C568,8,1)*2)+RIGHT(MID($C568,9,1)*1)))-RIGHT($C568)=0,"^_^","邏輯錯誤"),"字數錯誤")</f>
        <v>字數錯誤</v>
      </c>
      <c r="G568" s="4" t="str">
        <f>IF(LEN($C568)-9=0,9-RIGHT(VLOOKUP(MID($C568,1,1),$J$4:K569,2,1)+RIGHT(MID($C568,2,1)*8)+RIGHT(MID($C568,3,1)*7)+RIGHT(MID($C568,4,1)*6)+RIGHT(MID($C568,5,1)*5)+RIGHT(MID($C568,6,1)*4)+RIGHT(MID($C568,7,1)*3)+RIGHT(MID($C568,8,1)*2)+RIGHT(MID($C568,9,1)*1)),"字數錯誤")</f>
        <v>字數錯誤</v>
      </c>
      <c r="J568" s="6" t="s">
        <v>32</v>
      </c>
      <c r="K568" s="6">
        <v>1</v>
      </c>
    </row>
    <row r="569" spans="1:11" ht="18.75">
      <c r="A569" s="5"/>
      <c r="B569" s="5"/>
      <c r="C569" s="16"/>
      <c r="D569" s="5"/>
      <c r="E569" s="5"/>
      <c r="F569" s="3" t="str">
        <f>IF(LEN($C569)-10=0,IF(9-RIGHT(VLOOKUP(MID($C569,1,1),$J$4:K569,2,1)+RIGHT(RIGHT(MID($C569,2,1)*8)+RIGHT(MID($C569,3,1)*7)+RIGHT(MID($C569,4,1)*6)+RIGHT(MID($C569,5,1)*5)+RIGHT(MID($C569,6,1)*4)+RIGHT(MID($C569,7,1)*3)+RIGHT(MID($C569,8,1)*2)+RIGHT(MID($C569,9,1)*1)))-RIGHT($C569)=0,"^_^","邏輯錯誤"),"字數錯誤")</f>
        <v>字數錯誤</v>
      </c>
      <c r="G569" s="4" t="str">
        <f>IF(LEN($C569)-9=0,9-RIGHT(VLOOKUP(MID($C569,1,1),$J$4:K569,2,1)+RIGHT(MID($C569,2,1)*8)+RIGHT(MID($C569,3,1)*7)+RIGHT(MID($C569,4,1)*6)+RIGHT(MID($C569,5,1)*5)+RIGHT(MID($C569,6,1)*4)+RIGHT(MID($C569,7,1)*3)+RIGHT(MID($C569,8,1)*2)+RIGHT(MID($C569,9,1)*1)),"字數錯誤")</f>
        <v>字數錯誤</v>
      </c>
      <c r="J569" s="6" t="s">
        <v>33</v>
      </c>
      <c r="K569" s="6">
        <v>9</v>
      </c>
    </row>
    <row r="570" spans="1:7" ht="18.75">
      <c r="A570" s="5"/>
      <c r="B570" s="5"/>
      <c r="C570" s="16"/>
      <c r="D570" s="5"/>
      <c r="E570" s="5"/>
      <c r="F570" s="3" t="str">
        <f>IF(LEN($C570)-10=0,IF(9-RIGHT(VLOOKUP(MID($C570,1,1),$J$4:K596,2,1)+RIGHT(RIGHT(MID($C570,2,1)*8)+RIGHT(MID($C570,3,1)*7)+RIGHT(MID($C570,4,1)*6)+RIGHT(MID($C570,5,1)*5)+RIGHT(MID($C570,6,1)*4)+RIGHT(MID($C570,7,1)*3)+RIGHT(MID($C570,8,1)*2)+RIGHT(MID($C570,9,1)*1)))-RIGHT($C570)=0,"^_^","邏輯錯誤"),"字數錯誤")</f>
        <v>字數錯誤</v>
      </c>
      <c r="G570" s="4" t="str">
        <f>IF(LEN($C570)-9=0,9-RIGHT(VLOOKUP(MID($C570,1,1),$J$4:K596,2,1)+RIGHT(MID($C570,2,1)*8)+RIGHT(MID($C570,3,1)*7)+RIGHT(MID($C570,4,1)*6)+RIGHT(MID($C570,5,1)*5)+RIGHT(MID($C570,6,1)*4)+RIGHT(MID($C570,7,1)*3)+RIGHT(MID($C570,8,1)*2)+RIGHT(MID($C570,9,1)*1)),"字數錯誤")</f>
        <v>字數錯誤</v>
      </c>
    </row>
    <row r="571" spans="1:11" ht="18.75">
      <c r="A571" s="5"/>
      <c r="B571" s="5"/>
      <c r="C571" s="16"/>
      <c r="D571" s="5"/>
      <c r="E571" s="5"/>
      <c r="F571" s="3" t="str">
        <f>IF(LEN($C571)-10=0,IF(9-RIGHT(VLOOKUP(MID($C571,1,1),$J$4:K596,2,1)+RIGHT(RIGHT(MID($C571,2,1)*8)+RIGHT(MID($C571,3,1)*7)+RIGHT(MID($C571,4,1)*6)+RIGHT(MID($C571,5,1)*5)+RIGHT(MID($C571,6,1)*4)+RIGHT(MID($C571,7,1)*3)+RIGHT(MID($C571,8,1)*2)+RIGHT(MID($C571,9,1)*1)))-RIGHT($C571)=0,"^_^","邏輯錯誤"),"字數錯誤")</f>
        <v>字數錯誤</v>
      </c>
      <c r="G571" s="4" t="str">
        <f>IF(LEN($C571)-9=0,9-RIGHT(VLOOKUP(MID($C571,1,1),$J$4:K596,2,1)+RIGHT(MID($C571,2,1)*8)+RIGHT(MID($C571,3,1)*7)+RIGHT(MID($C571,4,1)*6)+RIGHT(MID($C571,5,1)*5)+RIGHT(MID($C571,6,1)*4)+RIGHT(MID($C571,7,1)*3)+RIGHT(MID($C571,8,1)*2)+RIGHT(MID($C571,9,1)*1)),"字數錯誤")</f>
        <v>字數錯誤</v>
      </c>
      <c r="J571" s="6" t="s">
        <v>8</v>
      </c>
      <c r="K571" s="6">
        <v>0</v>
      </c>
    </row>
    <row r="572" spans="1:11" ht="18.75">
      <c r="A572" s="5"/>
      <c r="B572" s="5"/>
      <c r="C572" s="16"/>
      <c r="D572" s="5"/>
      <c r="E572" s="5"/>
      <c r="F572" s="3" t="str">
        <f>IF(LEN($C572)-10=0,IF(9-RIGHT(VLOOKUP(MID($C572,1,1),$J$4:K596,2,1)+RIGHT(RIGHT(MID($C572,2,1)*8)+RIGHT(MID($C572,3,1)*7)+RIGHT(MID($C572,4,1)*6)+RIGHT(MID($C572,5,1)*5)+RIGHT(MID($C572,6,1)*4)+RIGHT(MID($C572,7,1)*3)+RIGHT(MID($C572,8,1)*2)+RIGHT(MID($C572,9,1)*1)))-RIGHT($C572)=0,"^_^","邏輯錯誤"),"字數錯誤")</f>
        <v>字數錯誤</v>
      </c>
      <c r="G572" s="4" t="str">
        <f>IF(LEN($C572)-9=0,9-RIGHT(VLOOKUP(MID($C572,1,1),$J$4:K596,2,1)+RIGHT(MID($C572,2,1)*8)+RIGHT(MID($C572,3,1)*7)+RIGHT(MID($C572,4,1)*6)+RIGHT(MID($C572,5,1)*5)+RIGHT(MID($C572,6,1)*4)+RIGHT(MID($C572,7,1)*3)+RIGHT(MID($C572,8,1)*2)+RIGHT(MID($C572,9,1)*1)),"字數錯誤")</f>
        <v>字數錯誤</v>
      </c>
      <c r="J572" s="6" t="s">
        <v>9</v>
      </c>
      <c r="K572" s="6">
        <v>9</v>
      </c>
    </row>
    <row r="573" spans="1:11" ht="18.75">
      <c r="A573" s="5"/>
      <c r="B573" s="5"/>
      <c r="C573" s="16"/>
      <c r="D573" s="5"/>
      <c r="E573" s="5"/>
      <c r="F573" s="3" t="str">
        <f>IF(LEN($C573)-10=0,IF(9-RIGHT(VLOOKUP(MID($C573,1,1),$J$4:K596,2,1)+RIGHT(RIGHT(MID($C573,2,1)*8)+RIGHT(MID($C573,3,1)*7)+RIGHT(MID($C573,4,1)*6)+RIGHT(MID($C573,5,1)*5)+RIGHT(MID($C573,6,1)*4)+RIGHT(MID($C573,7,1)*3)+RIGHT(MID($C573,8,1)*2)+RIGHT(MID($C573,9,1)*1)))-RIGHT($C573)=0,"^_^","邏輯錯誤"),"字數錯誤")</f>
        <v>字數錯誤</v>
      </c>
      <c r="G573" s="4" t="str">
        <f>IF(LEN($C573)-9=0,9-RIGHT(VLOOKUP(MID($C573,1,1),$J$4:K596,2,1)+RIGHT(MID($C573,2,1)*8)+RIGHT(MID($C573,3,1)*7)+RIGHT(MID($C573,4,1)*6)+RIGHT(MID($C573,5,1)*5)+RIGHT(MID($C573,6,1)*4)+RIGHT(MID($C573,7,1)*3)+RIGHT(MID($C573,8,1)*2)+RIGHT(MID($C573,9,1)*1)),"字數錯誤")</f>
        <v>字數錯誤</v>
      </c>
      <c r="J573" s="6" t="s">
        <v>10</v>
      </c>
      <c r="K573" s="6">
        <v>8</v>
      </c>
    </row>
    <row r="574" spans="1:11" ht="18.75">
      <c r="A574" s="5"/>
      <c r="B574" s="5"/>
      <c r="C574" s="16"/>
      <c r="D574" s="5"/>
      <c r="E574" s="5"/>
      <c r="F574" s="3" t="str">
        <f>IF(LEN($C574)-10=0,IF(9-RIGHT(VLOOKUP(MID($C574,1,1),$J$4:K596,2,1)+RIGHT(RIGHT(MID($C574,2,1)*8)+RIGHT(MID($C574,3,1)*7)+RIGHT(MID($C574,4,1)*6)+RIGHT(MID($C574,5,1)*5)+RIGHT(MID($C574,6,1)*4)+RIGHT(MID($C574,7,1)*3)+RIGHT(MID($C574,8,1)*2)+RIGHT(MID($C574,9,1)*1)))-RIGHT($C574)=0,"^_^","邏輯錯誤"),"字數錯誤")</f>
        <v>字數錯誤</v>
      </c>
      <c r="G574" s="4" t="str">
        <f>IF(LEN($C574)-9=0,9-RIGHT(VLOOKUP(MID($C574,1,1),$J$4:K596,2,1)+RIGHT(MID($C574,2,1)*8)+RIGHT(MID($C574,3,1)*7)+RIGHT(MID($C574,4,1)*6)+RIGHT(MID($C574,5,1)*5)+RIGHT(MID($C574,6,1)*4)+RIGHT(MID($C574,7,1)*3)+RIGHT(MID($C574,8,1)*2)+RIGHT(MID($C574,9,1)*1)),"字數錯誤")</f>
        <v>字數錯誤</v>
      </c>
      <c r="J574" s="6" t="s">
        <v>11</v>
      </c>
      <c r="K574" s="6">
        <v>7</v>
      </c>
    </row>
    <row r="575" spans="1:11" ht="18.75">
      <c r="A575" s="5"/>
      <c r="B575" s="5"/>
      <c r="C575" s="16"/>
      <c r="D575" s="5"/>
      <c r="E575" s="5"/>
      <c r="F575" s="3" t="str">
        <f>IF(LEN($C575)-10=0,IF(9-RIGHT(VLOOKUP(MID($C575,1,1),$J$4:K596,2,1)+RIGHT(RIGHT(MID($C575,2,1)*8)+RIGHT(MID($C575,3,1)*7)+RIGHT(MID($C575,4,1)*6)+RIGHT(MID($C575,5,1)*5)+RIGHT(MID($C575,6,1)*4)+RIGHT(MID($C575,7,1)*3)+RIGHT(MID($C575,8,1)*2)+RIGHT(MID($C575,9,1)*1)))-RIGHT($C575)=0,"^_^","邏輯錯誤"),"字數錯誤")</f>
        <v>字數錯誤</v>
      </c>
      <c r="G575" s="4" t="str">
        <f>IF(LEN($C575)-9=0,9-RIGHT(VLOOKUP(MID($C575,1,1),$J$4:K596,2,1)+RIGHT(MID($C575,2,1)*8)+RIGHT(MID($C575,3,1)*7)+RIGHT(MID($C575,4,1)*6)+RIGHT(MID($C575,5,1)*5)+RIGHT(MID($C575,6,1)*4)+RIGHT(MID($C575,7,1)*3)+RIGHT(MID($C575,8,1)*2)+RIGHT(MID($C575,9,1)*1)),"字數錯誤")</f>
        <v>字數錯誤</v>
      </c>
      <c r="J575" s="6" t="s">
        <v>12</v>
      </c>
      <c r="K575" s="6">
        <v>6</v>
      </c>
    </row>
    <row r="576" spans="1:11" ht="18.75">
      <c r="A576" s="5"/>
      <c r="B576" s="5"/>
      <c r="C576" s="16"/>
      <c r="D576" s="5"/>
      <c r="E576" s="5"/>
      <c r="F576" s="3" t="str">
        <f>IF(LEN($C576)-10=0,IF(9-RIGHT(VLOOKUP(MID($C576,1,1),$J$4:K596,2,1)+RIGHT(RIGHT(MID($C576,2,1)*8)+RIGHT(MID($C576,3,1)*7)+RIGHT(MID($C576,4,1)*6)+RIGHT(MID($C576,5,1)*5)+RIGHT(MID($C576,6,1)*4)+RIGHT(MID($C576,7,1)*3)+RIGHT(MID($C576,8,1)*2)+RIGHT(MID($C576,9,1)*1)))-RIGHT($C576)=0,"^_^","邏輯錯誤"),"字數錯誤")</f>
        <v>字數錯誤</v>
      </c>
      <c r="G576" s="4" t="str">
        <f>IF(LEN($C576)-9=0,9-RIGHT(VLOOKUP(MID($C576,1,1),$J$4:K596,2,1)+RIGHT(MID($C576,2,1)*8)+RIGHT(MID($C576,3,1)*7)+RIGHT(MID($C576,4,1)*6)+RIGHT(MID($C576,5,1)*5)+RIGHT(MID($C576,6,1)*4)+RIGHT(MID($C576,7,1)*3)+RIGHT(MID($C576,8,1)*2)+RIGHT(MID($C576,9,1)*1)),"字數錯誤")</f>
        <v>字數錯誤</v>
      </c>
      <c r="J576" s="6" t="s">
        <v>13</v>
      </c>
      <c r="K576" s="6">
        <v>5</v>
      </c>
    </row>
    <row r="577" spans="1:11" ht="18.75">
      <c r="A577" s="5"/>
      <c r="B577" s="5"/>
      <c r="C577" s="16"/>
      <c r="D577" s="5"/>
      <c r="E577" s="5"/>
      <c r="F577" s="3" t="str">
        <f>IF(LEN($C577)-10=0,IF(9-RIGHT(VLOOKUP(MID($C577,1,1),$J$4:K596,2,1)+RIGHT(RIGHT(MID($C577,2,1)*8)+RIGHT(MID($C577,3,1)*7)+RIGHT(MID($C577,4,1)*6)+RIGHT(MID($C577,5,1)*5)+RIGHT(MID($C577,6,1)*4)+RIGHT(MID($C577,7,1)*3)+RIGHT(MID($C577,8,1)*2)+RIGHT(MID($C577,9,1)*1)))-RIGHT($C577)=0,"^_^","邏輯錯誤"),"字數錯誤")</f>
        <v>字數錯誤</v>
      </c>
      <c r="G577" s="4" t="str">
        <f>IF(LEN($C577)-9=0,9-RIGHT(VLOOKUP(MID($C577,1,1),$J$4:K596,2,1)+RIGHT(MID($C577,2,1)*8)+RIGHT(MID($C577,3,1)*7)+RIGHT(MID($C577,4,1)*6)+RIGHT(MID($C577,5,1)*5)+RIGHT(MID($C577,6,1)*4)+RIGHT(MID($C577,7,1)*3)+RIGHT(MID($C577,8,1)*2)+RIGHT(MID($C577,9,1)*1)),"字數錯誤")</f>
        <v>字數錯誤</v>
      </c>
      <c r="J577" s="6" t="s">
        <v>14</v>
      </c>
      <c r="K577" s="6">
        <v>4</v>
      </c>
    </row>
    <row r="578" spans="1:11" ht="18.75">
      <c r="A578" s="5"/>
      <c r="B578" s="5"/>
      <c r="C578" s="16"/>
      <c r="D578" s="5"/>
      <c r="E578" s="5"/>
      <c r="F578" s="3" t="str">
        <f>IF(LEN($C578)-10=0,IF(9-RIGHT(VLOOKUP(MID($C578,1,1),$J$4:K596,2,1)+RIGHT(RIGHT(MID($C578,2,1)*8)+RIGHT(MID($C578,3,1)*7)+RIGHT(MID($C578,4,1)*6)+RIGHT(MID($C578,5,1)*5)+RIGHT(MID($C578,6,1)*4)+RIGHT(MID($C578,7,1)*3)+RIGHT(MID($C578,8,1)*2)+RIGHT(MID($C578,9,1)*1)))-RIGHT($C578)=0,"^_^","邏輯錯誤"),"字數錯誤")</f>
        <v>字數錯誤</v>
      </c>
      <c r="G578" s="4" t="str">
        <f>IF(LEN($C578)-9=0,9-RIGHT(VLOOKUP(MID($C578,1,1),$J$4:K596,2,1)+RIGHT(MID($C578,2,1)*8)+RIGHT(MID($C578,3,1)*7)+RIGHT(MID($C578,4,1)*6)+RIGHT(MID($C578,5,1)*5)+RIGHT(MID($C578,6,1)*4)+RIGHT(MID($C578,7,1)*3)+RIGHT(MID($C578,8,1)*2)+RIGHT(MID($C578,9,1)*1)),"字數錯誤")</f>
        <v>字數錯誤</v>
      </c>
      <c r="J578" s="6" t="s">
        <v>15</v>
      </c>
      <c r="K578" s="6">
        <v>3</v>
      </c>
    </row>
    <row r="579" spans="1:11" ht="18.75">
      <c r="A579" s="5"/>
      <c r="B579" s="5"/>
      <c r="C579" s="16"/>
      <c r="D579" s="5"/>
      <c r="E579" s="5"/>
      <c r="F579" s="3" t="str">
        <f>IF(LEN($C579)-10=0,IF(9-RIGHT(VLOOKUP(MID($C579,1,1),$J$4:K596,2,1)+RIGHT(RIGHT(MID($C579,2,1)*8)+RIGHT(MID($C579,3,1)*7)+RIGHT(MID($C579,4,1)*6)+RIGHT(MID($C579,5,1)*5)+RIGHT(MID($C579,6,1)*4)+RIGHT(MID($C579,7,1)*3)+RIGHT(MID($C579,8,1)*2)+RIGHT(MID($C579,9,1)*1)))-RIGHT($C579)=0,"^_^","邏輯錯誤"),"字數錯誤")</f>
        <v>字數錯誤</v>
      </c>
      <c r="G579" s="4" t="str">
        <f>IF(LEN($C579)-9=0,9-RIGHT(VLOOKUP(MID($C579,1,1),$J$4:K596,2,1)+RIGHT(MID($C579,2,1)*8)+RIGHT(MID($C579,3,1)*7)+RIGHT(MID($C579,4,1)*6)+RIGHT(MID($C579,5,1)*5)+RIGHT(MID($C579,6,1)*4)+RIGHT(MID($C579,7,1)*3)+RIGHT(MID($C579,8,1)*2)+RIGHT(MID($C579,9,1)*1)),"字數錯誤")</f>
        <v>字數錯誤</v>
      </c>
      <c r="J579" s="6" t="s">
        <v>16</v>
      </c>
      <c r="K579" s="6">
        <v>8</v>
      </c>
    </row>
    <row r="580" spans="1:11" ht="18.75">
      <c r="A580" s="5"/>
      <c r="B580" s="5"/>
      <c r="C580" s="16"/>
      <c r="D580" s="5"/>
      <c r="E580" s="5"/>
      <c r="F580" s="3" t="str">
        <f>IF(LEN($C580)-10=0,IF(9-RIGHT(VLOOKUP(MID($C580,1,1),$J$4:K596,2,1)+RIGHT(RIGHT(MID($C580,2,1)*8)+RIGHT(MID($C580,3,1)*7)+RIGHT(MID($C580,4,1)*6)+RIGHT(MID($C580,5,1)*5)+RIGHT(MID($C580,6,1)*4)+RIGHT(MID($C580,7,1)*3)+RIGHT(MID($C580,8,1)*2)+RIGHT(MID($C580,9,1)*1)))-RIGHT($C580)=0,"^_^","邏輯錯誤"),"字數錯誤")</f>
        <v>字數錯誤</v>
      </c>
      <c r="G580" s="4" t="str">
        <f>IF(LEN($C580)-9=0,9-RIGHT(VLOOKUP(MID($C580,1,1),$J$4:K596,2,1)+RIGHT(MID($C580,2,1)*8)+RIGHT(MID($C580,3,1)*7)+RIGHT(MID($C580,4,1)*6)+RIGHT(MID($C580,5,1)*5)+RIGHT(MID($C580,6,1)*4)+RIGHT(MID($C580,7,1)*3)+RIGHT(MID($C580,8,1)*2)+RIGHT(MID($C580,9,1)*1)),"字數錯誤")</f>
        <v>字數錯誤</v>
      </c>
      <c r="J580" s="6" t="s">
        <v>17</v>
      </c>
      <c r="K580" s="6">
        <v>2</v>
      </c>
    </row>
    <row r="581" spans="1:11" ht="18.75">
      <c r="A581" s="5"/>
      <c r="B581" s="5"/>
      <c r="C581" s="16"/>
      <c r="D581" s="5"/>
      <c r="E581" s="5"/>
      <c r="F581" s="3" t="str">
        <f>IF(LEN($C581)-10=0,IF(9-RIGHT(VLOOKUP(MID($C581,1,1),$J$4:K596,2,1)+RIGHT(RIGHT(MID($C581,2,1)*8)+RIGHT(MID($C581,3,1)*7)+RIGHT(MID($C581,4,1)*6)+RIGHT(MID($C581,5,1)*5)+RIGHT(MID($C581,6,1)*4)+RIGHT(MID($C581,7,1)*3)+RIGHT(MID($C581,8,1)*2)+RIGHT(MID($C581,9,1)*1)))-RIGHT($C581)=0,"^_^","邏輯錯誤"),"字數錯誤")</f>
        <v>字數錯誤</v>
      </c>
      <c r="G581" s="4" t="str">
        <f>IF(LEN($C581)-9=0,9-RIGHT(VLOOKUP(MID($C581,1,1),$J$4:K596,2,1)+RIGHT(MID($C581,2,1)*8)+RIGHT(MID($C581,3,1)*7)+RIGHT(MID($C581,4,1)*6)+RIGHT(MID($C581,5,1)*5)+RIGHT(MID($C581,6,1)*4)+RIGHT(MID($C581,7,1)*3)+RIGHT(MID($C581,8,1)*2)+RIGHT(MID($C581,9,1)*1)),"字數錯誤")</f>
        <v>字數錯誤</v>
      </c>
      <c r="J581" s="6" t="s">
        <v>18</v>
      </c>
      <c r="K581" s="6">
        <v>1</v>
      </c>
    </row>
    <row r="582" spans="1:11" ht="18.75">
      <c r="A582" s="5"/>
      <c r="B582" s="5"/>
      <c r="C582" s="16"/>
      <c r="D582" s="5"/>
      <c r="E582" s="5"/>
      <c r="F582" s="3" t="str">
        <f>IF(LEN($C582)-10=0,IF(9-RIGHT(VLOOKUP(MID($C582,1,1),$J$4:K596,2,1)+RIGHT(RIGHT(MID($C582,2,1)*8)+RIGHT(MID($C582,3,1)*7)+RIGHT(MID($C582,4,1)*6)+RIGHT(MID($C582,5,1)*5)+RIGHT(MID($C582,6,1)*4)+RIGHT(MID($C582,7,1)*3)+RIGHT(MID($C582,8,1)*2)+RIGHT(MID($C582,9,1)*1)))-RIGHT($C582)=0,"^_^","邏輯錯誤"),"字數錯誤")</f>
        <v>字數錯誤</v>
      </c>
      <c r="G582" s="4" t="str">
        <f>IF(LEN($C582)-9=0,9-RIGHT(VLOOKUP(MID($C582,1,1),$J$4:K596,2,1)+RIGHT(MID($C582,2,1)*8)+RIGHT(MID($C582,3,1)*7)+RIGHT(MID($C582,4,1)*6)+RIGHT(MID($C582,5,1)*5)+RIGHT(MID($C582,6,1)*4)+RIGHT(MID($C582,7,1)*3)+RIGHT(MID($C582,8,1)*2)+RIGHT(MID($C582,9,1)*1)),"字數錯誤")</f>
        <v>字數錯誤</v>
      </c>
      <c r="J582" s="6" t="s">
        <v>19</v>
      </c>
      <c r="K582" s="6">
        <v>1</v>
      </c>
    </row>
    <row r="583" spans="1:11" ht="18.75">
      <c r="A583" s="5"/>
      <c r="B583" s="5"/>
      <c r="C583" s="16"/>
      <c r="D583" s="5"/>
      <c r="E583" s="5"/>
      <c r="F583" s="3" t="str">
        <f>IF(LEN($C583)-10=0,IF(9-RIGHT(VLOOKUP(MID($C583,1,1),$J$4:K596,2,1)+RIGHT(RIGHT(MID($C583,2,1)*8)+RIGHT(MID($C583,3,1)*7)+RIGHT(MID($C583,4,1)*6)+RIGHT(MID($C583,5,1)*5)+RIGHT(MID($C583,6,1)*4)+RIGHT(MID($C583,7,1)*3)+RIGHT(MID($C583,8,1)*2)+RIGHT(MID($C583,9,1)*1)))-RIGHT($C583)=0,"^_^","邏輯錯誤"),"字數錯誤")</f>
        <v>字數錯誤</v>
      </c>
      <c r="G583" s="4" t="str">
        <f>IF(LEN($C583)-9=0,9-RIGHT(VLOOKUP(MID($C583,1,1),$J$4:K596,2,1)+RIGHT(MID($C583,2,1)*8)+RIGHT(MID($C583,3,1)*7)+RIGHT(MID($C583,4,1)*6)+RIGHT(MID($C583,5,1)*5)+RIGHT(MID($C583,6,1)*4)+RIGHT(MID($C583,7,1)*3)+RIGHT(MID($C583,8,1)*2)+RIGHT(MID($C583,9,1)*1)),"字數錯誤")</f>
        <v>字數錯誤</v>
      </c>
      <c r="J583" s="6" t="s">
        <v>20</v>
      </c>
      <c r="K583" s="6">
        <v>0</v>
      </c>
    </row>
    <row r="584" spans="1:11" ht="18.75">
      <c r="A584" s="5"/>
      <c r="B584" s="5"/>
      <c r="C584" s="16"/>
      <c r="D584" s="5"/>
      <c r="E584" s="5"/>
      <c r="F584" s="3" t="str">
        <f>IF(LEN($C584)-10=0,IF(9-RIGHT(VLOOKUP(MID($C584,1,1),$J$4:K596,2,1)+RIGHT(RIGHT(MID($C584,2,1)*8)+RIGHT(MID($C584,3,1)*7)+RIGHT(MID($C584,4,1)*6)+RIGHT(MID($C584,5,1)*5)+RIGHT(MID($C584,6,1)*4)+RIGHT(MID($C584,7,1)*3)+RIGHT(MID($C584,8,1)*2)+RIGHT(MID($C584,9,1)*1)))-RIGHT($C584)=0,"^_^","邏輯錯誤"),"字數錯誤")</f>
        <v>字數錯誤</v>
      </c>
      <c r="G584" s="4" t="str">
        <f>IF(LEN($C584)-9=0,9-RIGHT(VLOOKUP(MID($C584,1,1),$J$4:K596,2,1)+RIGHT(MID($C584,2,1)*8)+RIGHT(MID($C584,3,1)*7)+RIGHT(MID($C584,4,1)*6)+RIGHT(MID($C584,5,1)*5)+RIGHT(MID($C584,6,1)*4)+RIGHT(MID($C584,7,1)*3)+RIGHT(MID($C584,8,1)*2)+RIGHT(MID($C584,9,1)*1)),"字數錯誤")</f>
        <v>字數錯誤</v>
      </c>
      <c r="J584" s="6" t="s">
        <v>21</v>
      </c>
      <c r="K584" s="6">
        <v>9</v>
      </c>
    </row>
    <row r="585" spans="1:11" ht="18.75">
      <c r="A585" s="5"/>
      <c r="B585" s="5"/>
      <c r="C585" s="16"/>
      <c r="D585" s="5"/>
      <c r="E585" s="5"/>
      <c r="F585" s="3" t="str">
        <f>IF(LEN($C585)-10=0,IF(9-RIGHT(VLOOKUP(MID($C585,1,1),$J$4:K596,2,1)+RIGHT(RIGHT(MID($C585,2,1)*8)+RIGHT(MID($C585,3,1)*7)+RIGHT(MID($C585,4,1)*6)+RIGHT(MID($C585,5,1)*5)+RIGHT(MID($C585,6,1)*4)+RIGHT(MID($C585,7,1)*3)+RIGHT(MID($C585,8,1)*2)+RIGHT(MID($C585,9,1)*1)))-RIGHT($C585)=0,"^_^","邏輯錯誤"),"字數錯誤")</f>
        <v>字數錯誤</v>
      </c>
      <c r="G585" s="4" t="str">
        <f>IF(LEN($C585)-9=0,9-RIGHT(VLOOKUP(MID($C585,1,1),$J$4:K596,2,1)+RIGHT(MID($C585,2,1)*8)+RIGHT(MID($C585,3,1)*7)+RIGHT(MID($C585,4,1)*6)+RIGHT(MID($C585,5,1)*5)+RIGHT(MID($C585,6,1)*4)+RIGHT(MID($C585,7,1)*3)+RIGHT(MID($C585,8,1)*2)+RIGHT(MID($C585,9,1)*1)),"字數錯誤")</f>
        <v>字數錯誤</v>
      </c>
      <c r="J585" s="6" t="s">
        <v>22</v>
      </c>
      <c r="K585" s="6">
        <v>7</v>
      </c>
    </row>
    <row r="586" spans="1:11" ht="18.75">
      <c r="A586" s="5"/>
      <c r="B586" s="5"/>
      <c r="C586" s="16"/>
      <c r="D586" s="5"/>
      <c r="E586" s="5"/>
      <c r="F586" s="3" t="str">
        <f>IF(LEN($C586)-10=0,IF(9-RIGHT(VLOOKUP(MID($C586,1,1),$J$4:K596,2,1)+RIGHT(RIGHT(MID($C586,2,1)*8)+RIGHT(MID($C586,3,1)*7)+RIGHT(MID($C586,4,1)*6)+RIGHT(MID($C586,5,1)*5)+RIGHT(MID($C586,6,1)*4)+RIGHT(MID($C586,7,1)*3)+RIGHT(MID($C586,8,1)*2)+RIGHT(MID($C586,9,1)*1)))-RIGHT($C586)=0,"^_^","邏輯錯誤"),"字數錯誤")</f>
        <v>字數錯誤</v>
      </c>
      <c r="G586" s="4" t="str">
        <f>IF(LEN($C586)-9=0,9-RIGHT(VLOOKUP(MID($C586,1,1),$J$4:K596,2,1)+RIGHT(MID($C586,2,1)*8)+RIGHT(MID($C586,3,1)*7)+RIGHT(MID($C586,4,1)*6)+RIGHT(MID($C586,5,1)*5)+RIGHT(MID($C586,6,1)*4)+RIGHT(MID($C586,7,1)*3)+RIGHT(MID($C586,8,1)*2)+RIGHT(MID($C586,9,1)*1)),"字數錯誤")</f>
        <v>字數錯誤</v>
      </c>
      <c r="J586" s="6" t="s">
        <v>23</v>
      </c>
      <c r="K586" s="6">
        <v>8</v>
      </c>
    </row>
    <row r="587" spans="1:11" ht="18.75">
      <c r="A587" s="5"/>
      <c r="B587" s="5"/>
      <c r="C587" s="16"/>
      <c r="D587" s="5"/>
      <c r="E587" s="5"/>
      <c r="F587" s="3" t="str">
        <f>IF(LEN($C587)-10=0,IF(9-RIGHT(VLOOKUP(MID($C587,1,1),$J$4:K596,2,1)+RIGHT(RIGHT(MID($C587,2,1)*8)+RIGHT(MID($C587,3,1)*7)+RIGHT(MID($C587,4,1)*6)+RIGHT(MID($C587,5,1)*5)+RIGHT(MID($C587,6,1)*4)+RIGHT(MID($C587,7,1)*3)+RIGHT(MID($C587,8,1)*2)+RIGHT(MID($C587,9,1)*1)))-RIGHT($C587)=0,"^_^","邏輯錯誤"),"字數錯誤")</f>
        <v>字數錯誤</v>
      </c>
      <c r="G587" s="4" t="str">
        <f>IF(LEN($C587)-9=0,9-RIGHT(VLOOKUP(MID($C587,1,1),$J$4:K596,2,1)+RIGHT(MID($C587,2,1)*8)+RIGHT(MID($C587,3,1)*7)+RIGHT(MID($C587,4,1)*6)+RIGHT(MID($C587,5,1)*5)+RIGHT(MID($C587,6,1)*4)+RIGHT(MID($C587,7,1)*3)+RIGHT(MID($C587,8,1)*2)+RIGHT(MID($C587,9,1)*1)),"字數錯誤")</f>
        <v>字數錯誤</v>
      </c>
      <c r="J587" s="6" t="s">
        <v>24</v>
      </c>
      <c r="K587" s="6">
        <v>7</v>
      </c>
    </row>
    <row r="588" spans="1:11" ht="18.75">
      <c r="A588" s="5"/>
      <c r="B588" s="5"/>
      <c r="C588" s="16"/>
      <c r="D588" s="5"/>
      <c r="E588" s="5"/>
      <c r="F588" s="3" t="str">
        <f>IF(LEN($C588)-10=0,IF(9-RIGHT(VLOOKUP(MID($C588,1,1),$J$4:K596,2,1)+RIGHT(RIGHT(MID($C588,2,1)*8)+RIGHT(MID($C588,3,1)*7)+RIGHT(MID($C588,4,1)*6)+RIGHT(MID($C588,5,1)*5)+RIGHT(MID($C588,6,1)*4)+RIGHT(MID($C588,7,1)*3)+RIGHT(MID($C588,8,1)*2)+RIGHT(MID($C588,9,1)*1)))-RIGHT($C588)=0,"^_^","邏輯錯誤"),"字數錯誤")</f>
        <v>字數錯誤</v>
      </c>
      <c r="G588" s="4" t="str">
        <f>IF(LEN($C588)-9=0,9-RIGHT(VLOOKUP(MID($C588,1,1),$J$4:K596,2,1)+RIGHT(MID($C588,2,1)*8)+RIGHT(MID($C588,3,1)*7)+RIGHT(MID($C588,4,1)*6)+RIGHT(MID($C588,5,1)*5)+RIGHT(MID($C588,6,1)*4)+RIGHT(MID($C588,7,1)*3)+RIGHT(MID($C588,8,1)*2)+RIGHT(MID($C588,9,1)*1)),"字數錯誤")</f>
        <v>字數錯誤</v>
      </c>
      <c r="J588" s="6" t="s">
        <v>25</v>
      </c>
      <c r="K588" s="6">
        <v>6</v>
      </c>
    </row>
    <row r="589" spans="1:11" ht="18.75">
      <c r="A589" s="5"/>
      <c r="B589" s="5"/>
      <c r="C589" s="16"/>
      <c r="D589" s="5"/>
      <c r="E589" s="5"/>
      <c r="F589" s="3" t="str">
        <f>IF(LEN($C589)-10=0,IF(9-RIGHT(VLOOKUP(MID($C589,1,1),$J$4:K596,2,1)+RIGHT(RIGHT(MID($C589,2,1)*8)+RIGHT(MID($C589,3,1)*7)+RIGHT(MID($C589,4,1)*6)+RIGHT(MID($C589,5,1)*5)+RIGHT(MID($C589,6,1)*4)+RIGHT(MID($C589,7,1)*3)+RIGHT(MID($C589,8,1)*2)+RIGHT(MID($C589,9,1)*1)))-RIGHT($C589)=0,"^_^","邏輯錯誤"),"字數錯誤")</f>
        <v>字數錯誤</v>
      </c>
      <c r="G589" s="4" t="str">
        <f>IF(LEN($C589)-9=0,9-RIGHT(VLOOKUP(MID($C589,1,1),$J$4:K596,2,1)+RIGHT(MID($C589,2,1)*8)+RIGHT(MID($C589,3,1)*7)+RIGHT(MID($C589,4,1)*6)+RIGHT(MID($C589,5,1)*5)+RIGHT(MID($C589,6,1)*4)+RIGHT(MID($C589,7,1)*3)+RIGHT(MID($C589,8,1)*2)+RIGHT(MID($C589,9,1)*1)),"字數錯誤")</f>
        <v>字數錯誤</v>
      </c>
      <c r="J589" s="6" t="s">
        <v>26</v>
      </c>
      <c r="K589" s="6">
        <v>5</v>
      </c>
    </row>
    <row r="590" spans="1:11" ht="18.75">
      <c r="A590" s="5"/>
      <c r="B590" s="5"/>
      <c r="C590" s="16"/>
      <c r="D590" s="5"/>
      <c r="E590" s="5"/>
      <c r="F590" s="3" t="str">
        <f>IF(LEN($C590)-10=0,IF(9-RIGHT(VLOOKUP(MID($C590,1,1),$J$4:K596,2,1)+RIGHT(RIGHT(MID($C590,2,1)*8)+RIGHT(MID($C590,3,1)*7)+RIGHT(MID($C590,4,1)*6)+RIGHT(MID($C590,5,1)*5)+RIGHT(MID($C590,6,1)*4)+RIGHT(MID($C590,7,1)*3)+RIGHT(MID($C590,8,1)*2)+RIGHT(MID($C590,9,1)*1)))-RIGHT($C590)=0,"^_^","邏輯錯誤"),"字數錯誤")</f>
        <v>字數錯誤</v>
      </c>
      <c r="G590" s="4" t="str">
        <f>IF(LEN($C590)-9=0,9-RIGHT(VLOOKUP(MID($C590,1,1),$J$4:K596,2,1)+RIGHT(MID($C590,2,1)*8)+RIGHT(MID($C590,3,1)*7)+RIGHT(MID($C590,4,1)*6)+RIGHT(MID($C590,5,1)*5)+RIGHT(MID($C590,6,1)*4)+RIGHT(MID($C590,7,1)*3)+RIGHT(MID($C590,8,1)*2)+RIGHT(MID($C590,9,1)*1)),"字數錯誤")</f>
        <v>字數錯誤</v>
      </c>
      <c r="J590" s="6" t="s">
        <v>27</v>
      </c>
      <c r="K590" s="6">
        <v>4</v>
      </c>
    </row>
    <row r="591" spans="1:11" ht="18.75">
      <c r="A591" s="5"/>
      <c r="B591" s="5"/>
      <c r="C591" s="16"/>
      <c r="D591" s="5"/>
      <c r="E591" s="5"/>
      <c r="F591" s="3" t="str">
        <f>IF(LEN($C591)-10=0,IF(9-RIGHT(VLOOKUP(MID($C591,1,1),$J$4:K596,2,1)+RIGHT(RIGHT(MID($C591,2,1)*8)+RIGHT(MID($C591,3,1)*7)+RIGHT(MID($C591,4,1)*6)+RIGHT(MID($C591,5,1)*5)+RIGHT(MID($C591,6,1)*4)+RIGHT(MID($C591,7,1)*3)+RIGHT(MID($C591,8,1)*2)+RIGHT(MID($C591,9,1)*1)))-RIGHT($C591)=0,"^_^","邏輯錯誤"),"字數錯誤")</f>
        <v>字數錯誤</v>
      </c>
      <c r="G591" s="4" t="str">
        <f>IF(LEN($C591)-9=0,9-RIGHT(VLOOKUP(MID($C591,1,1),$J$4:K596,2,1)+RIGHT(MID($C591,2,1)*8)+RIGHT(MID($C591,3,1)*7)+RIGHT(MID($C591,4,1)*6)+RIGHT(MID($C591,5,1)*5)+RIGHT(MID($C591,6,1)*4)+RIGHT(MID($C591,7,1)*3)+RIGHT(MID($C591,8,1)*2)+RIGHT(MID($C591,9,1)*1)),"字數錯誤")</f>
        <v>字數錯誤</v>
      </c>
      <c r="J591" s="6" t="s">
        <v>28</v>
      </c>
      <c r="K591" s="6">
        <v>3</v>
      </c>
    </row>
    <row r="592" spans="1:11" ht="18.75">
      <c r="A592" s="5"/>
      <c r="B592" s="5"/>
      <c r="C592" s="16"/>
      <c r="D592" s="5"/>
      <c r="E592" s="5"/>
      <c r="F592" s="3" t="str">
        <f>IF(LEN($C592)-10=0,IF(9-RIGHT(VLOOKUP(MID($C592,1,1),$J$4:K596,2,1)+RIGHT(RIGHT(MID($C592,2,1)*8)+RIGHT(MID($C592,3,1)*7)+RIGHT(MID($C592,4,1)*6)+RIGHT(MID($C592,5,1)*5)+RIGHT(MID($C592,6,1)*4)+RIGHT(MID($C592,7,1)*3)+RIGHT(MID($C592,8,1)*2)+RIGHT(MID($C592,9,1)*1)))-RIGHT($C592)=0,"^_^","邏輯錯誤"),"字數錯誤")</f>
        <v>字數錯誤</v>
      </c>
      <c r="G592" s="4" t="str">
        <f>IF(LEN($C592)-9=0,9-RIGHT(VLOOKUP(MID($C592,1,1),$J$4:K596,2,1)+RIGHT(MID($C592,2,1)*8)+RIGHT(MID($C592,3,1)*7)+RIGHT(MID($C592,4,1)*6)+RIGHT(MID($C592,5,1)*5)+RIGHT(MID($C592,6,1)*4)+RIGHT(MID($C592,7,1)*3)+RIGHT(MID($C592,8,1)*2)+RIGHT(MID($C592,9,1)*1)),"字數錯誤")</f>
        <v>字數錯誤</v>
      </c>
      <c r="J592" s="6" t="s">
        <v>29</v>
      </c>
      <c r="K592" s="6">
        <v>2</v>
      </c>
    </row>
    <row r="593" spans="1:11" ht="18.75">
      <c r="A593" s="5"/>
      <c r="B593" s="5"/>
      <c r="C593" s="16"/>
      <c r="D593" s="5"/>
      <c r="E593" s="5"/>
      <c r="F593" s="3" t="str">
        <f>IF(LEN($C593)-10=0,IF(9-RIGHT(VLOOKUP(MID($C593,1,1),$J$4:K596,2,1)+RIGHT(RIGHT(MID($C593,2,1)*8)+RIGHT(MID($C593,3,1)*7)+RIGHT(MID($C593,4,1)*6)+RIGHT(MID($C593,5,1)*5)+RIGHT(MID($C593,6,1)*4)+RIGHT(MID($C593,7,1)*3)+RIGHT(MID($C593,8,1)*2)+RIGHT(MID($C593,9,1)*1)))-RIGHT($C593)=0,"^_^","邏輯錯誤"),"字數錯誤")</f>
        <v>字數錯誤</v>
      </c>
      <c r="G593" s="4" t="str">
        <f>IF(LEN($C593)-9=0,9-RIGHT(VLOOKUP(MID($C593,1,1),$J$4:K596,2,1)+RIGHT(MID($C593,2,1)*8)+RIGHT(MID($C593,3,1)*7)+RIGHT(MID($C593,4,1)*6)+RIGHT(MID($C593,5,1)*5)+RIGHT(MID($C593,6,1)*4)+RIGHT(MID($C593,7,1)*3)+RIGHT(MID($C593,8,1)*2)+RIGHT(MID($C593,9,1)*1)),"字數錯誤")</f>
        <v>字數錯誤</v>
      </c>
      <c r="J593" s="6" t="s">
        <v>30</v>
      </c>
      <c r="K593" s="6">
        <v>0</v>
      </c>
    </row>
    <row r="594" spans="1:11" ht="18.75">
      <c r="A594" s="5"/>
      <c r="B594" s="5"/>
      <c r="C594" s="16"/>
      <c r="D594" s="5"/>
      <c r="E594" s="5"/>
      <c r="F594" s="3" t="str">
        <f>IF(LEN($C594)-10=0,IF(9-RIGHT(VLOOKUP(MID($C594,1,1),$J$4:K596,2,1)+RIGHT(RIGHT(MID($C594,2,1)*8)+RIGHT(MID($C594,3,1)*7)+RIGHT(MID($C594,4,1)*6)+RIGHT(MID($C594,5,1)*5)+RIGHT(MID($C594,6,1)*4)+RIGHT(MID($C594,7,1)*3)+RIGHT(MID($C594,8,1)*2)+RIGHT(MID($C594,9,1)*1)))-RIGHT($C594)=0,"^_^","邏輯錯誤"),"字數錯誤")</f>
        <v>字數錯誤</v>
      </c>
      <c r="G594" s="4" t="str">
        <f>IF(LEN($C594)-9=0,9-RIGHT(VLOOKUP(MID($C594,1,1),$J$4:K596,2,1)+RIGHT(MID($C594,2,1)*8)+RIGHT(MID($C594,3,1)*7)+RIGHT(MID($C594,4,1)*6)+RIGHT(MID($C594,5,1)*5)+RIGHT(MID($C594,6,1)*4)+RIGHT(MID($C594,7,1)*3)+RIGHT(MID($C594,8,1)*2)+RIGHT(MID($C594,9,1)*1)),"字數錯誤")</f>
        <v>字數錯誤</v>
      </c>
      <c r="J594" s="6" t="s">
        <v>31</v>
      </c>
      <c r="K594" s="6">
        <v>2</v>
      </c>
    </row>
    <row r="595" spans="1:11" ht="18.75">
      <c r="A595" s="5"/>
      <c r="B595" s="5"/>
      <c r="C595" s="16"/>
      <c r="D595" s="5"/>
      <c r="E595" s="5"/>
      <c r="F595" s="3" t="str">
        <f>IF(LEN($C595)-10=0,IF(9-RIGHT(VLOOKUP(MID($C595,1,1),$J$4:K596,2,1)+RIGHT(RIGHT(MID($C595,2,1)*8)+RIGHT(MID($C595,3,1)*7)+RIGHT(MID($C595,4,1)*6)+RIGHT(MID($C595,5,1)*5)+RIGHT(MID($C595,6,1)*4)+RIGHT(MID($C595,7,1)*3)+RIGHT(MID($C595,8,1)*2)+RIGHT(MID($C595,9,1)*1)))-RIGHT($C595)=0,"^_^","邏輯錯誤"),"字數錯誤")</f>
        <v>字數錯誤</v>
      </c>
      <c r="G595" s="4" t="str">
        <f>IF(LEN($C595)-9=0,9-RIGHT(VLOOKUP(MID($C595,1,1),$J$4:K596,2,1)+RIGHT(MID($C595,2,1)*8)+RIGHT(MID($C595,3,1)*7)+RIGHT(MID($C595,4,1)*6)+RIGHT(MID($C595,5,1)*5)+RIGHT(MID($C595,6,1)*4)+RIGHT(MID($C595,7,1)*3)+RIGHT(MID($C595,8,1)*2)+RIGHT(MID($C595,9,1)*1)),"字數錯誤")</f>
        <v>字數錯誤</v>
      </c>
      <c r="J595" s="6" t="s">
        <v>32</v>
      </c>
      <c r="K595" s="6">
        <v>1</v>
      </c>
    </row>
    <row r="596" spans="1:11" ht="18.75">
      <c r="A596" s="5"/>
      <c r="B596" s="5"/>
      <c r="C596" s="16"/>
      <c r="D596" s="5"/>
      <c r="E596" s="5"/>
      <c r="F596" s="3" t="str">
        <f>IF(LEN($C596)-10=0,IF(9-RIGHT(VLOOKUP(MID($C596,1,1),$J$4:K596,2,1)+RIGHT(RIGHT(MID($C596,2,1)*8)+RIGHT(MID($C596,3,1)*7)+RIGHT(MID($C596,4,1)*6)+RIGHT(MID($C596,5,1)*5)+RIGHT(MID($C596,6,1)*4)+RIGHT(MID($C596,7,1)*3)+RIGHT(MID($C596,8,1)*2)+RIGHT(MID($C596,9,1)*1)))-RIGHT($C596)=0,"^_^","邏輯錯誤"),"字數錯誤")</f>
        <v>字數錯誤</v>
      </c>
      <c r="G596" s="4" t="str">
        <f>IF(LEN($C596)-9=0,9-RIGHT(VLOOKUP(MID($C596,1,1),$J$4:K596,2,1)+RIGHT(MID($C596,2,1)*8)+RIGHT(MID($C596,3,1)*7)+RIGHT(MID($C596,4,1)*6)+RIGHT(MID($C596,5,1)*5)+RIGHT(MID($C596,6,1)*4)+RIGHT(MID($C596,7,1)*3)+RIGHT(MID($C596,8,1)*2)+RIGHT(MID($C596,9,1)*1)),"字數錯誤")</f>
        <v>字數錯誤</v>
      </c>
      <c r="J596" s="6" t="s">
        <v>33</v>
      </c>
      <c r="K596" s="6">
        <v>9</v>
      </c>
    </row>
    <row r="597" spans="1:7" ht="18.75">
      <c r="A597" s="5"/>
      <c r="B597" s="5"/>
      <c r="C597" s="16"/>
      <c r="D597" s="5"/>
      <c r="E597" s="5"/>
      <c r="F597" s="3" t="str">
        <f>IF(LEN($C597)-10=0,IF(9-RIGHT(VLOOKUP(MID($C597,1,1),$J$4:K623,2,1)+RIGHT(RIGHT(MID($C597,2,1)*8)+RIGHT(MID($C597,3,1)*7)+RIGHT(MID($C597,4,1)*6)+RIGHT(MID($C597,5,1)*5)+RIGHT(MID($C597,6,1)*4)+RIGHT(MID($C597,7,1)*3)+RIGHT(MID($C597,8,1)*2)+RIGHT(MID($C597,9,1)*1)))-RIGHT($C597)=0,"^_^","邏輯錯誤"),"字數錯誤")</f>
        <v>字數錯誤</v>
      </c>
      <c r="G597" s="4" t="str">
        <f>IF(LEN($C597)-9=0,9-RIGHT(VLOOKUP(MID($C597,1,1),$J$4:K623,2,1)+RIGHT(MID($C597,2,1)*8)+RIGHT(MID($C597,3,1)*7)+RIGHT(MID($C597,4,1)*6)+RIGHT(MID($C597,5,1)*5)+RIGHT(MID($C597,6,1)*4)+RIGHT(MID($C597,7,1)*3)+RIGHT(MID($C597,8,1)*2)+RIGHT(MID($C597,9,1)*1)),"字數錯誤")</f>
        <v>字數錯誤</v>
      </c>
    </row>
    <row r="598" spans="1:11" ht="18.75">
      <c r="A598" s="5"/>
      <c r="B598" s="5"/>
      <c r="C598" s="16"/>
      <c r="D598" s="5"/>
      <c r="E598" s="5"/>
      <c r="F598" s="3" t="str">
        <f>IF(LEN($C598)-10=0,IF(9-RIGHT(VLOOKUP(MID($C598,1,1),$J$4:K623,2,1)+RIGHT(RIGHT(MID($C598,2,1)*8)+RIGHT(MID($C598,3,1)*7)+RIGHT(MID($C598,4,1)*6)+RIGHT(MID($C598,5,1)*5)+RIGHT(MID($C598,6,1)*4)+RIGHT(MID($C598,7,1)*3)+RIGHT(MID($C598,8,1)*2)+RIGHT(MID($C598,9,1)*1)))-RIGHT($C598)=0,"^_^","邏輯錯誤"),"字數錯誤")</f>
        <v>字數錯誤</v>
      </c>
      <c r="G598" s="4" t="str">
        <f>IF(LEN($C598)-9=0,9-RIGHT(VLOOKUP(MID($C598,1,1),$J$4:K623,2,1)+RIGHT(MID($C598,2,1)*8)+RIGHT(MID($C598,3,1)*7)+RIGHT(MID($C598,4,1)*6)+RIGHT(MID($C598,5,1)*5)+RIGHT(MID($C598,6,1)*4)+RIGHT(MID($C598,7,1)*3)+RIGHT(MID($C598,8,1)*2)+RIGHT(MID($C598,9,1)*1)),"字數錯誤")</f>
        <v>字數錯誤</v>
      </c>
      <c r="J598" s="6" t="s">
        <v>8</v>
      </c>
      <c r="K598" s="6">
        <v>0</v>
      </c>
    </row>
    <row r="599" spans="1:11" ht="18.75">
      <c r="A599" s="5"/>
      <c r="B599" s="5"/>
      <c r="C599" s="16"/>
      <c r="D599" s="5"/>
      <c r="E599" s="5"/>
      <c r="F599" s="3" t="str">
        <f>IF(LEN($C599)-10=0,IF(9-RIGHT(VLOOKUP(MID($C599,1,1),$J$4:K623,2,1)+RIGHT(RIGHT(MID($C599,2,1)*8)+RIGHT(MID($C599,3,1)*7)+RIGHT(MID($C599,4,1)*6)+RIGHT(MID($C599,5,1)*5)+RIGHT(MID($C599,6,1)*4)+RIGHT(MID($C599,7,1)*3)+RIGHT(MID($C599,8,1)*2)+RIGHT(MID($C599,9,1)*1)))-RIGHT($C599)=0,"^_^","邏輯錯誤"),"字數錯誤")</f>
        <v>字數錯誤</v>
      </c>
      <c r="G599" s="4" t="str">
        <f>IF(LEN($C599)-9=0,9-RIGHT(VLOOKUP(MID($C599,1,1),$J$4:K623,2,1)+RIGHT(MID($C599,2,1)*8)+RIGHT(MID($C599,3,1)*7)+RIGHT(MID($C599,4,1)*6)+RIGHT(MID($C599,5,1)*5)+RIGHT(MID($C599,6,1)*4)+RIGHT(MID($C599,7,1)*3)+RIGHT(MID($C599,8,1)*2)+RIGHT(MID($C599,9,1)*1)),"字數錯誤")</f>
        <v>字數錯誤</v>
      </c>
      <c r="J599" s="6" t="s">
        <v>9</v>
      </c>
      <c r="K599" s="6">
        <v>9</v>
      </c>
    </row>
    <row r="600" spans="1:11" ht="18.75">
      <c r="A600" s="5"/>
      <c r="B600" s="5"/>
      <c r="C600" s="16"/>
      <c r="D600" s="5"/>
      <c r="E600" s="5"/>
      <c r="F600" s="3" t="str">
        <f>IF(LEN($C600)-10=0,IF(9-RIGHT(VLOOKUP(MID($C600,1,1),$J$4:K623,2,1)+RIGHT(RIGHT(MID($C600,2,1)*8)+RIGHT(MID($C600,3,1)*7)+RIGHT(MID($C600,4,1)*6)+RIGHT(MID($C600,5,1)*5)+RIGHT(MID($C600,6,1)*4)+RIGHT(MID($C600,7,1)*3)+RIGHT(MID($C600,8,1)*2)+RIGHT(MID($C600,9,1)*1)))-RIGHT($C600)=0,"^_^","邏輯錯誤"),"字數錯誤")</f>
        <v>字數錯誤</v>
      </c>
      <c r="G600" s="4" t="str">
        <f>IF(LEN($C600)-9=0,9-RIGHT(VLOOKUP(MID($C600,1,1),$J$4:K623,2,1)+RIGHT(MID($C600,2,1)*8)+RIGHT(MID($C600,3,1)*7)+RIGHT(MID($C600,4,1)*6)+RIGHT(MID($C600,5,1)*5)+RIGHT(MID($C600,6,1)*4)+RIGHT(MID($C600,7,1)*3)+RIGHT(MID($C600,8,1)*2)+RIGHT(MID($C600,9,1)*1)),"字數錯誤")</f>
        <v>字數錯誤</v>
      </c>
      <c r="J600" s="6" t="s">
        <v>10</v>
      </c>
      <c r="K600" s="6">
        <v>8</v>
      </c>
    </row>
    <row r="601" spans="1:11" ht="18.75">
      <c r="A601" s="5"/>
      <c r="B601" s="5"/>
      <c r="C601" s="16"/>
      <c r="D601" s="5"/>
      <c r="E601" s="5"/>
      <c r="F601" s="3" t="str">
        <f>IF(LEN($C601)-10=0,IF(9-RIGHT(VLOOKUP(MID($C601,1,1),$J$4:K623,2,1)+RIGHT(RIGHT(MID($C601,2,1)*8)+RIGHT(MID($C601,3,1)*7)+RIGHT(MID($C601,4,1)*6)+RIGHT(MID($C601,5,1)*5)+RIGHT(MID($C601,6,1)*4)+RIGHT(MID($C601,7,1)*3)+RIGHT(MID($C601,8,1)*2)+RIGHT(MID($C601,9,1)*1)))-RIGHT($C601)=0,"^_^","邏輯錯誤"),"字數錯誤")</f>
        <v>字數錯誤</v>
      </c>
      <c r="G601" s="4" t="str">
        <f>IF(LEN($C601)-9=0,9-RIGHT(VLOOKUP(MID($C601,1,1),$J$4:K623,2,1)+RIGHT(MID($C601,2,1)*8)+RIGHT(MID($C601,3,1)*7)+RIGHT(MID($C601,4,1)*6)+RIGHT(MID($C601,5,1)*5)+RIGHT(MID($C601,6,1)*4)+RIGHT(MID($C601,7,1)*3)+RIGHT(MID($C601,8,1)*2)+RIGHT(MID($C601,9,1)*1)),"字數錯誤")</f>
        <v>字數錯誤</v>
      </c>
      <c r="J601" s="6" t="s">
        <v>11</v>
      </c>
      <c r="K601" s="6">
        <v>7</v>
      </c>
    </row>
    <row r="602" spans="1:11" ht="18.75">
      <c r="A602" s="5"/>
      <c r="B602" s="5"/>
      <c r="C602" s="16"/>
      <c r="D602" s="5"/>
      <c r="E602" s="5"/>
      <c r="F602" s="3" t="str">
        <f>IF(LEN($C602)-10=0,IF(9-RIGHT(VLOOKUP(MID($C602,1,1),$J$4:K623,2,1)+RIGHT(RIGHT(MID($C602,2,1)*8)+RIGHT(MID($C602,3,1)*7)+RIGHT(MID($C602,4,1)*6)+RIGHT(MID($C602,5,1)*5)+RIGHT(MID($C602,6,1)*4)+RIGHT(MID($C602,7,1)*3)+RIGHT(MID($C602,8,1)*2)+RIGHT(MID($C602,9,1)*1)))-RIGHT($C602)=0,"^_^","邏輯錯誤"),"字數錯誤")</f>
        <v>字數錯誤</v>
      </c>
      <c r="G602" s="4" t="str">
        <f>IF(LEN($C602)-9=0,9-RIGHT(VLOOKUP(MID($C602,1,1),$J$4:K623,2,1)+RIGHT(MID($C602,2,1)*8)+RIGHT(MID($C602,3,1)*7)+RIGHT(MID($C602,4,1)*6)+RIGHT(MID($C602,5,1)*5)+RIGHT(MID($C602,6,1)*4)+RIGHT(MID($C602,7,1)*3)+RIGHT(MID($C602,8,1)*2)+RIGHT(MID($C602,9,1)*1)),"字數錯誤")</f>
        <v>字數錯誤</v>
      </c>
      <c r="J602" s="6" t="s">
        <v>12</v>
      </c>
      <c r="K602" s="6">
        <v>6</v>
      </c>
    </row>
    <row r="603" spans="1:11" ht="18.75">
      <c r="A603" s="5"/>
      <c r="B603" s="5"/>
      <c r="C603" s="16"/>
      <c r="D603" s="5"/>
      <c r="E603" s="5"/>
      <c r="F603" s="3" t="str">
        <f>IF(LEN($C603)-10=0,IF(9-RIGHT(VLOOKUP(MID($C603,1,1),$J$4:K623,2,1)+RIGHT(RIGHT(MID($C603,2,1)*8)+RIGHT(MID($C603,3,1)*7)+RIGHT(MID($C603,4,1)*6)+RIGHT(MID($C603,5,1)*5)+RIGHT(MID($C603,6,1)*4)+RIGHT(MID($C603,7,1)*3)+RIGHT(MID($C603,8,1)*2)+RIGHT(MID($C603,9,1)*1)))-RIGHT($C603)=0,"^_^","邏輯錯誤"),"字數錯誤")</f>
        <v>字數錯誤</v>
      </c>
      <c r="G603" s="4" t="str">
        <f>IF(LEN($C603)-9=0,9-RIGHT(VLOOKUP(MID($C603,1,1),$J$4:K623,2,1)+RIGHT(MID($C603,2,1)*8)+RIGHT(MID($C603,3,1)*7)+RIGHT(MID($C603,4,1)*6)+RIGHT(MID($C603,5,1)*5)+RIGHT(MID($C603,6,1)*4)+RIGHT(MID($C603,7,1)*3)+RIGHT(MID($C603,8,1)*2)+RIGHT(MID($C603,9,1)*1)),"字數錯誤")</f>
        <v>字數錯誤</v>
      </c>
      <c r="J603" s="6" t="s">
        <v>13</v>
      </c>
      <c r="K603" s="6">
        <v>5</v>
      </c>
    </row>
    <row r="604" spans="1:11" ht="18.75">
      <c r="A604" s="5"/>
      <c r="B604" s="5"/>
      <c r="C604" s="16"/>
      <c r="D604" s="5"/>
      <c r="E604" s="5"/>
      <c r="F604" s="3" t="str">
        <f>IF(LEN($C604)-10=0,IF(9-RIGHT(VLOOKUP(MID($C604,1,1),$J$4:K623,2,1)+RIGHT(RIGHT(MID($C604,2,1)*8)+RIGHT(MID($C604,3,1)*7)+RIGHT(MID($C604,4,1)*6)+RIGHT(MID($C604,5,1)*5)+RIGHT(MID($C604,6,1)*4)+RIGHT(MID($C604,7,1)*3)+RIGHT(MID($C604,8,1)*2)+RIGHT(MID($C604,9,1)*1)))-RIGHT($C604)=0,"^_^","邏輯錯誤"),"字數錯誤")</f>
        <v>字數錯誤</v>
      </c>
      <c r="G604" s="4" t="str">
        <f>IF(LEN($C604)-9=0,9-RIGHT(VLOOKUP(MID($C604,1,1),$J$4:K623,2,1)+RIGHT(MID($C604,2,1)*8)+RIGHT(MID($C604,3,1)*7)+RIGHT(MID($C604,4,1)*6)+RIGHT(MID($C604,5,1)*5)+RIGHT(MID($C604,6,1)*4)+RIGHT(MID($C604,7,1)*3)+RIGHT(MID($C604,8,1)*2)+RIGHT(MID($C604,9,1)*1)),"字數錯誤")</f>
        <v>字數錯誤</v>
      </c>
      <c r="J604" s="6" t="s">
        <v>14</v>
      </c>
      <c r="K604" s="6">
        <v>4</v>
      </c>
    </row>
    <row r="605" spans="1:11" ht="18.75">
      <c r="A605" s="5"/>
      <c r="B605" s="5"/>
      <c r="C605" s="16"/>
      <c r="D605" s="5"/>
      <c r="E605" s="5"/>
      <c r="F605" s="3" t="str">
        <f>IF(LEN($C605)-10=0,IF(9-RIGHT(VLOOKUP(MID($C605,1,1),$J$4:K623,2,1)+RIGHT(RIGHT(MID($C605,2,1)*8)+RIGHT(MID($C605,3,1)*7)+RIGHT(MID($C605,4,1)*6)+RIGHT(MID($C605,5,1)*5)+RIGHT(MID($C605,6,1)*4)+RIGHT(MID($C605,7,1)*3)+RIGHT(MID($C605,8,1)*2)+RIGHT(MID($C605,9,1)*1)))-RIGHT($C605)=0,"^_^","邏輯錯誤"),"字數錯誤")</f>
        <v>字數錯誤</v>
      </c>
      <c r="G605" s="4" t="str">
        <f>IF(LEN($C605)-9=0,9-RIGHT(VLOOKUP(MID($C605,1,1),$J$4:K623,2,1)+RIGHT(MID($C605,2,1)*8)+RIGHT(MID($C605,3,1)*7)+RIGHT(MID($C605,4,1)*6)+RIGHT(MID($C605,5,1)*5)+RIGHT(MID($C605,6,1)*4)+RIGHT(MID($C605,7,1)*3)+RIGHT(MID($C605,8,1)*2)+RIGHT(MID($C605,9,1)*1)),"字數錯誤")</f>
        <v>字數錯誤</v>
      </c>
      <c r="J605" s="6" t="s">
        <v>15</v>
      </c>
      <c r="K605" s="6">
        <v>3</v>
      </c>
    </row>
    <row r="606" spans="1:11" ht="18.75">
      <c r="A606" s="5"/>
      <c r="B606" s="5"/>
      <c r="C606" s="16"/>
      <c r="D606" s="5"/>
      <c r="E606" s="5"/>
      <c r="F606" s="3" t="str">
        <f>IF(LEN($C606)-10=0,IF(9-RIGHT(VLOOKUP(MID($C606,1,1),$J$4:K623,2,1)+RIGHT(RIGHT(MID($C606,2,1)*8)+RIGHT(MID($C606,3,1)*7)+RIGHT(MID($C606,4,1)*6)+RIGHT(MID($C606,5,1)*5)+RIGHT(MID($C606,6,1)*4)+RIGHT(MID($C606,7,1)*3)+RIGHT(MID($C606,8,1)*2)+RIGHT(MID($C606,9,1)*1)))-RIGHT($C606)=0,"^_^","邏輯錯誤"),"字數錯誤")</f>
        <v>字數錯誤</v>
      </c>
      <c r="G606" s="4" t="str">
        <f>IF(LEN($C606)-9=0,9-RIGHT(VLOOKUP(MID($C606,1,1),$J$4:K623,2,1)+RIGHT(MID($C606,2,1)*8)+RIGHT(MID($C606,3,1)*7)+RIGHT(MID($C606,4,1)*6)+RIGHT(MID($C606,5,1)*5)+RIGHT(MID($C606,6,1)*4)+RIGHT(MID($C606,7,1)*3)+RIGHT(MID($C606,8,1)*2)+RIGHT(MID($C606,9,1)*1)),"字數錯誤")</f>
        <v>字數錯誤</v>
      </c>
      <c r="J606" s="6" t="s">
        <v>16</v>
      </c>
      <c r="K606" s="6">
        <v>8</v>
      </c>
    </row>
    <row r="607" spans="1:11" ht="18.75">
      <c r="A607" s="5"/>
      <c r="B607" s="5"/>
      <c r="C607" s="16"/>
      <c r="D607" s="5"/>
      <c r="E607" s="5"/>
      <c r="F607" s="3" t="str">
        <f>IF(LEN($C607)-10=0,IF(9-RIGHT(VLOOKUP(MID($C607,1,1),$J$4:K623,2,1)+RIGHT(RIGHT(MID($C607,2,1)*8)+RIGHT(MID($C607,3,1)*7)+RIGHT(MID($C607,4,1)*6)+RIGHT(MID($C607,5,1)*5)+RIGHT(MID($C607,6,1)*4)+RIGHT(MID($C607,7,1)*3)+RIGHT(MID($C607,8,1)*2)+RIGHT(MID($C607,9,1)*1)))-RIGHT($C607)=0,"^_^","邏輯錯誤"),"字數錯誤")</f>
        <v>字數錯誤</v>
      </c>
      <c r="G607" s="4" t="str">
        <f>IF(LEN($C607)-9=0,9-RIGHT(VLOOKUP(MID($C607,1,1),$J$4:K623,2,1)+RIGHT(MID($C607,2,1)*8)+RIGHT(MID($C607,3,1)*7)+RIGHT(MID($C607,4,1)*6)+RIGHT(MID($C607,5,1)*5)+RIGHT(MID($C607,6,1)*4)+RIGHT(MID($C607,7,1)*3)+RIGHT(MID($C607,8,1)*2)+RIGHT(MID($C607,9,1)*1)),"字數錯誤")</f>
        <v>字數錯誤</v>
      </c>
      <c r="J607" s="6" t="s">
        <v>17</v>
      </c>
      <c r="K607" s="6">
        <v>2</v>
      </c>
    </row>
    <row r="608" spans="1:11" ht="18.75">
      <c r="A608" s="5"/>
      <c r="B608" s="5"/>
      <c r="C608" s="16"/>
      <c r="D608" s="5"/>
      <c r="E608" s="5"/>
      <c r="F608" s="3" t="str">
        <f>IF(LEN($C608)-10=0,IF(9-RIGHT(VLOOKUP(MID($C608,1,1),$J$4:K623,2,1)+RIGHT(RIGHT(MID($C608,2,1)*8)+RIGHT(MID($C608,3,1)*7)+RIGHT(MID($C608,4,1)*6)+RIGHT(MID($C608,5,1)*5)+RIGHT(MID($C608,6,1)*4)+RIGHT(MID($C608,7,1)*3)+RIGHT(MID($C608,8,1)*2)+RIGHT(MID($C608,9,1)*1)))-RIGHT($C608)=0,"^_^","邏輯錯誤"),"字數錯誤")</f>
        <v>字數錯誤</v>
      </c>
      <c r="G608" s="4" t="str">
        <f>IF(LEN($C608)-9=0,9-RIGHT(VLOOKUP(MID($C608,1,1),$J$4:K623,2,1)+RIGHT(MID($C608,2,1)*8)+RIGHT(MID($C608,3,1)*7)+RIGHT(MID($C608,4,1)*6)+RIGHT(MID($C608,5,1)*5)+RIGHT(MID($C608,6,1)*4)+RIGHT(MID($C608,7,1)*3)+RIGHT(MID($C608,8,1)*2)+RIGHT(MID($C608,9,1)*1)),"字數錯誤")</f>
        <v>字數錯誤</v>
      </c>
      <c r="J608" s="6" t="s">
        <v>18</v>
      </c>
      <c r="K608" s="6">
        <v>1</v>
      </c>
    </row>
    <row r="609" spans="1:11" ht="18.75">
      <c r="A609" s="5"/>
      <c r="B609" s="5"/>
      <c r="C609" s="16"/>
      <c r="D609" s="5"/>
      <c r="E609" s="5"/>
      <c r="F609" s="3" t="str">
        <f>IF(LEN($C609)-10=0,IF(9-RIGHT(VLOOKUP(MID($C609,1,1),$J$4:K623,2,1)+RIGHT(RIGHT(MID($C609,2,1)*8)+RIGHT(MID($C609,3,1)*7)+RIGHT(MID($C609,4,1)*6)+RIGHT(MID($C609,5,1)*5)+RIGHT(MID($C609,6,1)*4)+RIGHT(MID($C609,7,1)*3)+RIGHT(MID($C609,8,1)*2)+RIGHT(MID($C609,9,1)*1)))-RIGHT($C609)=0,"^_^","邏輯錯誤"),"字數錯誤")</f>
        <v>字數錯誤</v>
      </c>
      <c r="G609" s="4" t="str">
        <f>IF(LEN($C609)-9=0,9-RIGHT(VLOOKUP(MID($C609,1,1),$J$4:K623,2,1)+RIGHT(MID($C609,2,1)*8)+RIGHT(MID($C609,3,1)*7)+RIGHT(MID($C609,4,1)*6)+RIGHT(MID($C609,5,1)*5)+RIGHT(MID($C609,6,1)*4)+RIGHT(MID($C609,7,1)*3)+RIGHT(MID($C609,8,1)*2)+RIGHT(MID($C609,9,1)*1)),"字數錯誤")</f>
        <v>字數錯誤</v>
      </c>
      <c r="J609" s="6" t="s">
        <v>19</v>
      </c>
      <c r="K609" s="6">
        <v>1</v>
      </c>
    </row>
    <row r="610" spans="1:11" ht="18.75">
      <c r="A610" s="5"/>
      <c r="B610" s="5"/>
      <c r="C610" s="16"/>
      <c r="D610" s="5"/>
      <c r="E610" s="5"/>
      <c r="F610" s="3" t="str">
        <f>IF(LEN($C610)-10=0,IF(9-RIGHT(VLOOKUP(MID($C610,1,1),$J$4:K623,2,1)+RIGHT(RIGHT(MID($C610,2,1)*8)+RIGHT(MID($C610,3,1)*7)+RIGHT(MID($C610,4,1)*6)+RIGHT(MID($C610,5,1)*5)+RIGHT(MID($C610,6,1)*4)+RIGHT(MID($C610,7,1)*3)+RIGHT(MID($C610,8,1)*2)+RIGHT(MID($C610,9,1)*1)))-RIGHT($C610)=0,"^_^","邏輯錯誤"),"字數錯誤")</f>
        <v>字數錯誤</v>
      </c>
      <c r="G610" s="4" t="str">
        <f>IF(LEN($C610)-9=0,9-RIGHT(VLOOKUP(MID($C610,1,1),$J$4:K623,2,1)+RIGHT(MID($C610,2,1)*8)+RIGHT(MID($C610,3,1)*7)+RIGHT(MID($C610,4,1)*6)+RIGHT(MID($C610,5,1)*5)+RIGHT(MID($C610,6,1)*4)+RIGHT(MID($C610,7,1)*3)+RIGHT(MID($C610,8,1)*2)+RIGHT(MID($C610,9,1)*1)),"字數錯誤")</f>
        <v>字數錯誤</v>
      </c>
      <c r="J610" s="6" t="s">
        <v>20</v>
      </c>
      <c r="K610" s="6">
        <v>0</v>
      </c>
    </row>
    <row r="611" spans="1:11" ht="18.75">
      <c r="A611" s="5"/>
      <c r="B611" s="5"/>
      <c r="C611" s="16"/>
      <c r="D611" s="5"/>
      <c r="E611" s="5"/>
      <c r="F611" s="3" t="str">
        <f>IF(LEN($C611)-10=0,IF(9-RIGHT(VLOOKUP(MID($C611,1,1),$J$4:K623,2,1)+RIGHT(RIGHT(MID($C611,2,1)*8)+RIGHT(MID($C611,3,1)*7)+RIGHT(MID($C611,4,1)*6)+RIGHT(MID($C611,5,1)*5)+RIGHT(MID($C611,6,1)*4)+RIGHT(MID($C611,7,1)*3)+RIGHT(MID($C611,8,1)*2)+RIGHT(MID($C611,9,1)*1)))-RIGHT($C611)=0,"^_^","邏輯錯誤"),"字數錯誤")</f>
        <v>字數錯誤</v>
      </c>
      <c r="G611" s="4" t="str">
        <f>IF(LEN($C611)-9=0,9-RIGHT(VLOOKUP(MID($C611,1,1),$J$4:K623,2,1)+RIGHT(MID($C611,2,1)*8)+RIGHT(MID($C611,3,1)*7)+RIGHT(MID($C611,4,1)*6)+RIGHT(MID($C611,5,1)*5)+RIGHT(MID($C611,6,1)*4)+RIGHT(MID($C611,7,1)*3)+RIGHT(MID($C611,8,1)*2)+RIGHT(MID($C611,9,1)*1)),"字數錯誤")</f>
        <v>字數錯誤</v>
      </c>
      <c r="J611" s="6" t="s">
        <v>21</v>
      </c>
      <c r="K611" s="6">
        <v>9</v>
      </c>
    </row>
    <row r="612" spans="1:11" ht="18.75">
      <c r="A612" s="5"/>
      <c r="B612" s="5"/>
      <c r="C612" s="16"/>
      <c r="D612" s="5"/>
      <c r="E612" s="5"/>
      <c r="F612" s="3" t="str">
        <f>IF(LEN($C612)-10=0,IF(9-RIGHT(VLOOKUP(MID($C612,1,1),$J$4:K623,2,1)+RIGHT(RIGHT(MID($C612,2,1)*8)+RIGHT(MID($C612,3,1)*7)+RIGHT(MID($C612,4,1)*6)+RIGHT(MID($C612,5,1)*5)+RIGHT(MID($C612,6,1)*4)+RIGHT(MID($C612,7,1)*3)+RIGHT(MID($C612,8,1)*2)+RIGHT(MID($C612,9,1)*1)))-RIGHT($C612)=0,"^_^","邏輯錯誤"),"字數錯誤")</f>
        <v>字數錯誤</v>
      </c>
      <c r="G612" s="4" t="str">
        <f>IF(LEN($C612)-9=0,9-RIGHT(VLOOKUP(MID($C612,1,1),$J$4:K623,2,1)+RIGHT(MID($C612,2,1)*8)+RIGHT(MID($C612,3,1)*7)+RIGHT(MID($C612,4,1)*6)+RIGHT(MID($C612,5,1)*5)+RIGHT(MID($C612,6,1)*4)+RIGHT(MID($C612,7,1)*3)+RIGHT(MID($C612,8,1)*2)+RIGHT(MID($C612,9,1)*1)),"字數錯誤")</f>
        <v>字數錯誤</v>
      </c>
      <c r="J612" s="6" t="s">
        <v>22</v>
      </c>
      <c r="K612" s="6">
        <v>7</v>
      </c>
    </row>
    <row r="613" spans="1:11" ht="18.75">
      <c r="A613" s="5"/>
      <c r="B613" s="5"/>
      <c r="C613" s="16"/>
      <c r="D613" s="5"/>
      <c r="E613" s="5"/>
      <c r="F613" s="3" t="str">
        <f>IF(LEN($C613)-10=0,IF(9-RIGHT(VLOOKUP(MID($C613,1,1),$J$4:K623,2,1)+RIGHT(RIGHT(MID($C613,2,1)*8)+RIGHT(MID($C613,3,1)*7)+RIGHT(MID($C613,4,1)*6)+RIGHT(MID($C613,5,1)*5)+RIGHT(MID($C613,6,1)*4)+RIGHT(MID($C613,7,1)*3)+RIGHT(MID($C613,8,1)*2)+RIGHT(MID($C613,9,1)*1)))-RIGHT($C613)=0,"^_^","邏輯錯誤"),"字數錯誤")</f>
        <v>字數錯誤</v>
      </c>
      <c r="G613" s="4" t="str">
        <f>IF(LEN($C613)-9=0,9-RIGHT(VLOOKUP(MID($C613,1,1),$J$4:K623,2,1)+RIGHT(MID($C613,2,1)*8)+RIGHT(MID($C613,3,1)*7)+RIGHT(MID($C613,4,1)*6)+RIGHT(MID($C613,5,1)*5)+RIGHT(MID($C613,6,1)*4)+RIGHT(MID($C613,7,1)*3)+RIGHT(MID($C613,8,1)*2)+RIGHT(MID($C613,9,1)*1)),"字數錯誤")</f>
        <v>字數錯誤</v>
      </c>
      <c r="J613" s="6" t="s">
        <v>23</v>
      </c>
      <c r="K613" s="6">
        <v>8</v>
      </c>
    </row>
    <row r="614" spans="1:11" ht="18.75">
      <c r="A614" s="5"/>
      <c r="B614" s="5"/>
      <c r="C614" s="16"/>
      <c r="D614" s="5"/>
      <c r="E614" s="5"/>
      <c r="F614" s="3" t="str">
        <f>IF(LEN($C614)-10=0,IF(9-RIGHT(VLOOKUP(MID($C614,1,1),$J$4:K623,2,1)+RIGHT(RIGHT(MID($C614,2,1)*8)+RIGHT(MID($C614,3,1)*7)+RIGHT(MID($C614,4,1)*6)+RIGHT(MID($C614,5,1)*5)+RIGHT(MID($C614,6,1)*4)+RIGHT(MID($C614,7,1)*3)+RIGHT(MID($C614,8,1)*2)+RIGHT(MID($C614,9,1)*1)))-RIGHT($C614)=0,"^_^","邏輯錯誤"),"字數錯誤")</f>
        <v>字數錯誤</v>
      </c>
      <c r="G614" s="4" t="str">
        <f>IF(LEN($C614)-9=0,9-RIGHT(VLOOKUP(MID($C614,1,1),$J$4:K623,2,1)+RIGHT(MID($C614,2,1)*8)+RIGHT(MID($C614,3,1)*7)+RIGHT(MID($C614,4,1)*6)+RIGHT(MID($C614,5,1)*5)+RIGHT(MID($C614,6,1)*4)+RIGHT(MID($C614,7,1)*3)+RIGHT(MID($C614,8,1)*2)+RIGHT(MID($C614,9,1)*1)),"字數錯誤")</f>
        <v>字數錯誤</v>
      </c>
      <c r="J614" s="6" t="s">
        <v>24</v>
      </c>
      <c r="K614" s="6">
        <v>7</v>
      </c>
    </row>
    <row r="615" spans="1:11" ht="18.75">
      <c r="A615" s="5"/>
      <c r="B615" s="5"/>
      <c r="C615" s="16"/>
      <c r="D615" s="5"/>
      <c r="E615" s="5"/>
      <c r="F615" s="3" t="str">
        <f>IF(LEN($C615)-10=0,IF(9-RIGHT(VLOOKUP(MID($C615,1,1),$J$4:K623,2,1)+RIGHT(RIGHT(MID($C615,2,1)*8)+RIGHT(MID($C615,3,1)*7)+RIGHT(MID($C615,4,1)*6)+RIGHT(MID($C615,5,1)*5)+RIGHT(MID($C615,6,1)*4)+RIGHT(MID($C615,7,1)*3)+RIGHT(MID($C615,8,1)*2)+RIGHT(MID($C615,9,1)*1)))-RIGHT($C615)=0,"^_^","邏輯錯誤"),"字數錯誤")</f>
        <v>字數錯誤</v>
      </c>
      <c r="G615" s="4" t="str">
        <f>IF(LEN($C615)-9=0,9-RIGHT(VLOOKUP(MID($C615,1,1),$J$4:K623,2,1)+RIGHT(MID($C615,2,1)*8)+RIGHT(MID($C615,3,1)*7)+RIGHT(MID($C615,4,1)*6)+RIGHT(MID($C615,5,1)*5)+RIGHT(MID($C615,6,1)*4)+RIGHT(MID($C615,7,1)*3)+RIGHT(MID($C615,8,1)*2)+RIGHT(MID($C615,9,1)*1)),"字數錯誤")</f>
        <v>字數錯誤</v>
      </c>
      <c r="J615" s="6" t="s">
        <v>25</v>
      </c>
      <c r="K615" s="6">
        <v>6</v>
      </c>
    </row>
    <row r="616" spans="1:11" ht="18.75">
      <c r="A616" s="5"/>
      <c r="B616" s="5"/>
      <c r="C616" s="16"/>
      <c r="D616" s="5"/>
      <c r="E616" s="5"/>
      <c r="F616" s="3" t="str">
        <f>IF(LEN($C616)-10=0,IF(9-RIGHT(VLOOKUP(MID($C616,1,1),$J$4:K623,2,1)+RIGHT(RIGHT(MID($C616,2,1)*8)+RIGHT(MID($C616,3,1)*7)+RIGHT(MID($C616,4,1)*6)+RIGHT(MID($C616,5,1)*5)+RIGHT(MID($C616,6,1)*4)+RIGHT(MID($C616,7,1)*3)+RIGHT(MID($C616,8,1)*2)+RIGHT(MID($C616,9,1)*1)))-RIGHT($C616)=0,"^_^","邏輯錯誤"),"字數錯誤")</f>
        <v>字數錯誤</v>
      </c>
      <c r="G616" s="4" t="str">
        <f>IF(LEN($C616)-9=0,9-RIGHT(VLOOKUP(MID($C616,1,1),$J$4:K623,2,1)+RIGHT(MID($C616,2,1)*8)+RIGHT(MID($C616,3,1)*7)+RIGHT(MID($C616,4,1)*6)+RIGHT(MID($C616,5,1)*5)+RIGHT(MID($C616,6,1)*4)+RIGHT(MID($C616,7,1)*3)+RIGHT(MID($C616,8,1)*2)+RIGHT(MID($C616,9,1)*1)),"字數錯誤")</f>
        <v>字數錯誤</v>
      </c>
      <c r="J616" s="6" t="s">
        <v>26</v>
      </c>
      <c r="K616" s="6">
        <v>5</v>
      </c>
    </row>
    <row r="617" spans="1:11" ht="18.75">
      <c r="A617" s="5"/>
      <c r="B617" s="5"/>
      <c r="C617" s="16"/>
      <c r="D617" s="5"/>
      <c r="E617" s="5"/>
      <c r="F617" s="3" t="str">
        <f>IF(LEN($C617)-10=0,IF(9-RIGHT(VLOOKUP(MID($C617,1,1),$J$4:K623,2,1)+RIGHT(RIGHT(MID($C617,2,1)*8)+RIGHT(MID($C617,3,1)*7)+RIGHT(MID($C617,4,1)*6)+RIGHT(MID($C617,5,1)*5)+RIGHT(MID($C617,6,1)*4)+RIGHT(MID($C617,7,1)*3)+RIGHT(MID($C617,8,1)*2)+RIGHT(MID($C617,9,1)*1)))-RIGHT($C617)=0,"^_^","邏輯錯誤"),"字數錯誤")</f>
        <v>字數錯誤</v>
      </c>
      <c r="G617" s="4" t="str">
        <f>IF(LEN($C617)-9=0,9-RIGHT(VLOOKUP(MID($C617,1,1),$J$4:K623,2,1)+RIGHT(MID($C617,2,1)*8)+RIGHT(MID($C617,3,1)*7)+RIGHT(MID($C617,4,1)*6)+RIGHT(MID($C617,5,1)*5)+RIGHT(MID($C617,6,1)*4)+RIGHT(MID($C617,7,1)*3)+RIGHT(MID($C617,8,1)*2)+RIGHT(MID($C617,9,1)*1)),"字數錯誤")</f>
        <v>字數錯誤</v>
      </c>
      <c r="J617" s="6" t="s">
        <v>27</v>
      </c>
      <c r="K617" s="6">
        <v>4</v>
      </c>
    </row>
    <row r="618" spans="1:11" ht="18.75">
      <c r="A618" s="5"/>
      <c r="B618" s="5"/>
      <c r="C618" s="16"/>
      <c r="D618" s="5"/>
      <c r="E618" s="5"/>
      <c r="F618" s="3" t="str">
        <f>IF(LEN($C618)-10=0,IF(9-RIGHT(VLOOKUP(MID($C618,1,1),$J$4:K623,2,1)+RIGHT(RIGHT(MID($C618,2,1)*8)+RIGHT(MID($C618,3,1)*7)+RIGHT(MID($C618,4,1)*6)+RIGHT(MID($C618,5,1)*5)+RIGHT(MID($C618,6,1)*4)+RIGHT(MID($C618,7,1)*3)+RIGHT(MID($C618,8,1)*2)+RIGHT(MID($C618,9,1)*1)))-RIGHT($C618)=0,"^_^","邏輯錯誤"),"字數錯誤")</f>
        <v>字數錯誤</v>
      </c>
      <c r="G618" s="4" t="str">
        <f>IF(LEN($C618)-9=0,9-RIGHT(VLOOKUP(MID($C618,1,1),$J$4:K623,2,1)+RIGHT(MID($C618,2,1)*8)+RIGHT(MID($C618,3,1)*7)+RIGHT(MID($C618,4,1)*6)+RIGHT(MID($C618,5,1)*5)+RIGHT(MID($C618,6,1)*4)+RIGHT(MID($C618,7,1)*3)+RIGHT(MID($C618,8,1)*2)+RIGHT(MID($C618,9,1)*1)),"字數錯誤")</f>
        <v>字數錯誤</v>
      </c>
      <c r="J618" s="6" t="s">
        <v>28</v>
      </c>
      <c r="K618" s="6">
        <v>3</v>
      </c>
    </row>
    <row r="619" spans="1:11" ht="18.75">
      <c r="A619" s="5"/>
      <c r="B619" s="5"/>
      <c r="C619" s="16"/>
      <c r="D619" s="5"/>
      <c r="E619" s="5"/>
      <c r="F619" s="3" t="str">
        <f>IF(LEN($C619)-10=0,IF(9-RIGHT(VLOOKUP(MID($C619,1,1),$J$4:K623,2,1)+RIGHT(RIGHT(MID($C619,2,1)*8)+RIGHT(MID($C619,3,1)*7)+RIGHT(MID($C619,4,1)*6)+RIGHT(MID($C619,5,1)*5)+RIGHT(MID($C619,6,1)*4)+RIGHT(MID($C619,7,1)*3)+RIGHT(MID($C619,8,1)*2)+RIGHT(MID($C619,9,1)*1)))-RIGHT($C619)=0,"^_^","邏輯錯誤"),"字數錯誤")</f>
        <v>字數錯誤</v>
      </c>
      <c r="G619" s="4" t="str">
        <f>IF(LEN($C619)-9=0,9-RIGHT(VLOOKUP(MID($C619,1,1),$J$4:K623,2,1)+RIGHT(MID($C619,2,1)*8)+RIGHT(MID($C619,3,1)*7)+RIGHT(MID($C619,4,1)*6)+RIGHT(MID($C619,5,1)*5)+RIGHT(MID($C619,6,1)*4)+RIGHT(MID($C619,7,1)*3)+RIGHT(MID($C619,8,1)*2)+RIGHT(MID($C619,9,1)*1)),"字數錯誤")</f>
        <v>字數錯誤</v>
      </c>
      <c r="J619" s="6" t="s">
        <v>29</v>
      </c>
      <c r="K619" s="6">
        <v>2</v>
      </c>
    </row>
    <row r="620" spans="1:11" ht="18.75">
      <c r="A620" s="5"/>
      <c r="B620" s="5"/>
      <c r="C620" s="16"/>
      <c r="D620" s="5"/>
      <c r="E620" s="5"/>
      <c r="F620" s="3" t="str">
        <f>IF(LEN($C620)-10=0,IF(9-RIGHT(VLOOKUP(MID($C620,1,1),$J$4:K623,2,1)+RIGHT(RIGHT(MID($C620,2,1)*8)+RIGHT(MID($C620,3,1)*7)+RIGHT(MID($C620,4,1)*6)+RIGHT(MID($C620,5,1)*5)+RIGHT(MID($C620,6,1)*4)+RIGHT(MID($C620,7,1)*3)+RIGHT(MID($C620,8,1)*2)+RIGHT(MID($C620,9,1)*1)))-RIGHT($C620)=0,"^_^","邏輯錯誤"),"字數錯誤")</f>
        <v>字數錯誤</v>
      </c>
      <c r="G620" s="4" t="str">
        <f>IF(LEN($C620)-9=0,9-RIGHT(VLOOKUP(MID($C620,1,1),$J$4:K623,2,1)+RIGHT(MID($C620,2,1)*8)+RIGHT(MID($C620,3,1)*7)+RIGHT(MID($C620,4,1)*6)+RIGHT(MID($C620,5,1)*5)+RIGHT(MID($C620,6,1)*4)+RIGHT(MID($C620,7,1)*3)+RIGHT(MID($C620,8,1)*2)+RIGHT(MID($C620,9,1)*1)),"字數錯誤")</f>
        <v>字數錯誤</v>
      </c>
      <c r="J620" s="6" t="s">
        <v>30</v>
      </c>
      <c r="K620" s="6">
        <v>0</v>
      </c>
    </row>
    <row r="621" spans="1:11" ht="18.75">
      <c r="A621" s="5"/>
      <c r="B621" s="5"/>
      <c r="C621" s="16"/>
      <c r="D621" s="5"/>
      <c r="E621" s="5"/>
      <c r="F621" s="3" t="str">
        <f>IF(LEN($C621)-10=0,IF(9-RIGHT(VLOOKUP(MID($C621,1,1),$J$4:K623,2,1)+RIGHT(RIGHT(MID($C621,2,1)*8)+RIGHT(MID($C621,3,1)*7)+RIGHT(MID($C621,4,1)*6)+RIGHT(MID($C621,5,1)*5)+RIGHT(MID($C621,6,1)*4)+RIGHT(MID($C621,7,1)*3)+RIGHT(MID($C621,8,1)*2)+RIGHT(MID($C621,9,1)*1)))-RIGHT($C621)=0,"^_^","邏輯錯誤"),"字數錯誤")</f>
        <v>字數錯誤</v>
      </c>
      <c r="G621" s="4" t="str">
        <f>IF(LEN($C621)-9=0,9-RIGHT(VLOOKUP(MID($C621,1,1),$J$4:K623,2,1)+RIGHT(MID($C621,2,1)*8)+RIGHT(MID($C621,3,1)*7)+RIGHT(MID($C621,4,1)*6)+RIGHT(MID($C621,5,1)*5)+RIGHT(MID($C621,6,1)*4)+RIGHT(MID($C621,7,1)*3)+RIGHT(MID($C621,8,1)*2)+RIGHT(MID($C621,9,1)*1)),"字數錯誤")</f>
        <v>字數錯誤</v>
      </c>
      <c r="J621" s="6" t="s">
        <v>31</v>
      </c>
      <c r="K621" s="6">
        <v>2</v>
      </c>
    </row>
    <row r="622" spans="1:11" ht="18.75">
      <c r="A622" s="5"/>
      <c r="B622" s="5"/>
      <c r="C622" s="16"/>
      <c r="D622" s="5"/>
      <c r="E622" s="5"/>
      <c r="F622" s="3" t="str">
        <f>IF(LEN($C622)-10=0,IF(9-RIGHT(VLOOKUP(MID($C622,1,1),$J$4:K623,2,1)+RIGHT(RIGHT(MID($C622,2,1)*8)+RIGHT(MID($C622,3,1)*7)+RIGHT(MID($C622,4,1)*6)+RIGHT(MID($C622,5,1)*5)+RIGHT(MID($C622,6,1)*4)+RIGHT(MID($C622,7,1)*3)+RIGHT(MID($C622,8,1)*2)+RIGHT(MID($C622,9,1)*1)))-RIGHT($C622)=0,"^_^","邏輯錯誤"),"字數錯誤")</f>
        <v>字數錯誤</v>
      </c>
      <c r="G622" s="4" t="str">
        <f>IF(LEN($C622)-9=0,9-RIGHT(VLOOKUP(MID($C622,1,1),$J$4:K623,2,1)+RIGHT(MID($C622,2,1)*8)+RIGHT(MID($C622,3,1)*7)+RIGHT(MID($C622,4,1)*6)+RIGHT(MID($C622,5,1)*5)+RIGHT(MID($C622,6,1)*4)+RIGHT(MID($C622,7,1)*3)+RIGHT(MID($C622,8,1)*2)+RIGHT(MID($C622,9,1)*1)),"字數錯誤")</f>
        <v>字數錯誤</v>
      </c>
      <c r="J622" s="6" t="s">
        <v>32</v>
      </c>
      <c r="K622" s="6">
        <v>1</v>
      </c>
    </row>
    <row r="623" spans="1:11" ht="18.75">
      <c r="A623" s="5"/>
      <c r="B623" s="5"/>
      <c r="C623" s="16"/>
      <c r="D623" s="5"/>
      <c r="E623" s="5"/>
      <c r="F623" s="3" t="str">
        <f>IF(LEN($C623)-10=0,IF(9-RIGHT(VLOOKUP(MID($C623,1,1),$J$4:K623,2,1)+RIGHT(RIGHT(MID($C623,2,1)*8)+RIGHT(MID($C623,3,1)*7)+RIGHT(MID($C623,4,1)*6)+RIGHT(MID($C623,5,1)*5)+RIGHT(MID($C623,6,1)*4)+RIGHT(MID($C623,7,1)*3)+RIGHT(MID($C623,8,1)*2)+RIGHT(MID($C623,9,1)*1)))-RIGHT($C623)=0,"^_^","邏輯錯誤"),"字數錯誤")</f>
        <v>字數錯誤</v>
      </c>
      <c r="G623" s="4" t="str">
        <f>IF(LEN($C623)-9=0,9-RIGHT(VLOOKUP(MID($C623,1,1),$J$4:K623,2,1)+RIGHT(MID($C623,2,1)*8)+RIGHT(MID($C623,3,1)*7)+RIGHT(MID($C623,4,1)*6)+RIGHT(MID($C623,5,1)*5)+RIGHT(MID($C623,6,1)*4)+RIGHT(MID($C623,7,1)*3)+RIGHT(MID($C623,8,1)*2)+RIGHT(MID($C623,9,1)*1)),"字數錯誤")</f>
        <v>字數錯誤</v>
      </c>
      <c r="J623" s="6" t="s">
        <v>33</v>
      </c>
      <c r="K623" s="6">
        <v>9</v>
      </c>
    </row>
    <row r="624" spans="1:7" ht="18.75">
      <c r="A624" s="5"/>
      <c r="B624" s="5"/>
      <c r="C624" s="16"/>
      <c r="D624" s="5"/>
      <c r="E624" s="5"/>
      <c r="F624" s="3" t="str">
        <f>IF(LEN($C624)-10=0,IF(9-RIGHT(VLOOKUP(MID($C624,1,1),$J$4:K650,2,1)+RIGHT(RIGHT(MID($C624,2,1)*8)+RIGHT(MID($C624,3,1)*7)+RIGHT(MID($C624,4,1)*6)+RIGHT(MID($C624,5,1)*5)+RIGHT(MID($C624,6,1)*4)+RIGHT(MID($C624,7,1)*3)+RIGHT(MID($C624,8,1)*2)+RIGHT(MID($C624,9,1)*1)))-RIGHT($C624)=0,"^_^","邏輯錯誤"),"字數錯誤")</f>
        <v>字數錯誤</v>
      </c>
      <c r="G624" s="4" t="str">
        <f>IF(LEN($C624)-9=0,9-RIGHT(VLOOKUP(MID($C624,1,1),$J$4:K650,2,1)+RIGHT(MID($C624,2,1)*8)+RIGHT(MID($C624,3,1)*7)+RIGHT(MID($C624,4,1)*6)+RIGHT(MID($C624,5,1)*5)+RIGHT(MID($C624,6,1)*4)+RIGHT(MID($C624,7,1)*3)+RIGHT(MID($C624,8,1)*2)+RIGHT(MID($C624,9,1)*1)),"字數錯誤")</f>
        <v>字數錯誤</v>
      </c>
    </row>
    <row r="625" spans="1:11" ht="18.75">
      <c r="A625" s="5"/>
      <c r="B625" s="5"/>
      <c r="C625" s="16"/>
      <c r="D625" s="5"/>
      <c r="E625" s="5"/>
      <c r="F625" s="3" t="str">
        <f>IF(LEN($C625)-10=0,IF(9-RIGHT(VLOOKUP(MID($C625,1,1),$J$4:K650,2,1)+RIGHT(RIGHT(MID($C625,2,1)*8)+RIGHT(MID($C625,3,1)*7)+RIGHT(MID($C625,4,1)*6)+RIGHT(MID($C625,5,1)*5)+RIGHT(MID($C625,6,1)*4)+RIGHT(MID($C625,7,1)*3)+RIGHT(MID($C625,8,1)*2)+RIGHT(MID($C625,9,1)*1)))-RIGHT($C625)=0,"^_^","邏輯錯誤"),"字數錯誤")</f>
        <v>字數錯誤</v>
      </c>
      <c r="G625" s="4" t="str">
        <f>IF(LEN($C625)-9=0,9-RIGHT(VLOOKUP(MID($C625,1,1),$J$4:K650,2,1)+RIGHT(MID($C625,2,1)*8)+RIGHT(MID($C625,3,1)*7)+RIGHT(MID($C625,4,1)*6)+RIGHT(MID($C625,5,1)*5)+RIGHT(MID($C625,6,1)*4)+RIGHT(MID($C625,7,1)*3)+RIGHT(MID($C625,8,1)*2)+RIGHT(MID($C625,9,1)*1)),"字數錯誤")</f>
        <v>字數錯誤</v>
      </c>
      <c r="J625" s="6" t="s">
        <v>8</v>
      </c>
      <c r="K625" s="6">
        <v>0</v>
      </c>
    </row>
    <row r="626" spans="1:11" ht="18.75">
      <c r="A626" s="5"/>
      <c r="B626" s="5"/>
      <c r="C626" s="16"/>
      <c r="D626" s="5"/>
      <c r="E626" s="5"/>
      <c r="F626" s="3" t="str">
        <f>IF(LEN($C626)-10=0,IF(9-RIGHT(VLOOKUP(MID($C626,1,1),$J$4:K650,2,1)+RIGHT(RIGHT(MID($C626,2,1)*8)+RIGHT(MID($C626,3,1)*7)+RIGHT(MID($C626,4,1)*6)+RIGHT(MID($C626,5,1)*5)+RIGHT(MID($C626,6,1)*4)+RIGHT(MID($C626,7,1)*3)+RIGHT(MID($C626,8,1)*2)+RIGHT(MID($C626,9,1)*1)))-RIGHT($C626)=0,"^_^","邏輯錯誤"),"字數錯誤")</f>
        <v>字數錯誤</v>
      </c>
      <c r="G626" s="4" t="str">
        <f>IF(LEN($C626)-9=0,9-RIGHT(VLOOKUP(MID($C626,1,1),$J$4:K650,2,1)+RIGHT(MID($C626,2,1)*8)+RIGHT(MID($C626,3,1)*7)+RIGHT(MID($C626,4,1)*6)+RIGHT(MID($C626,5,1)*5)+RIGHT(MID($C626,6,1)*4)+RIGHT(MID($C626,7,1)*3)+RIGHT(MID($C626,8,1)*2)+RIGHT(MID($C626,9,1)*1)),"字數錯誤")</f>
        <v>字數錯誤</v>
      </c>
      <c r="J626" s="6" t="s">
        <v>9</v>
      </c>
      <c r="K626" s="6">
        <v>9</v>
      </c>
    </row>
    <row r="627" spans="1:11" ht="18.75">
      <c r="A627" s="5"/>
      <c r="B627" s="5"/>
      <c r="C627" s="16"/>
      <c r="D627" s="5"/>
      <c r="E627" s="5"/>
      <c r="F627" s="3" t="str">
        <f>IF(LEN($C627)-10=0,IF(9-RIGHT(VLOOKUP(MID($C627,1,1),$J$4:K650,2,1)+RIGHT(RIGHT(MID($C627,2,1)*8)+RIGHT(MID($C627,3,1)*7)+RIGHT(MID($C627,4,1)*6)+RIGHT(MID($C627,5,1)*5)+RIGHT(MID($C627,6,1)*4)+RIGHT(MID($C627,7,1)*3)+RIGHT(MID($C627,8,1)*2)+RIGHT(MID($C627,9,1)*1)))-RIGHT($C627)=0,"^_^","邏輯錯誤"),"字數錯誤")</f>
        <v>字數錯誤</v>
      </c>
      <c r="G627" s="4" t="str">
        <f>IF(LEN($C627)-9=0,9-RIGHT(VLOOKUP(MID($C627,1,1),$J$4:K650,2,1)+RIGHT(MID($C627,2,1)*8)+RIGHT(MID($C627,3,1)*7)+RIGHT(MID($C627,4,1)*6)+RIGHT(MID($C627,5,1)*5)+RIGHT(MID($C627,6,1)*4)+RIGHT(MID($C627,7,1)*3)+RIGHT(MID($C627,8,1)*2)+RIGHT(MID($C627,9,1)*1)),"字數錯誤")</f>
        <v>字數錯誤</v>
      </c>
      <c r="J627" s="6" t="s">
        <v>10</v>
      </c>
      <c r="K627" s="6">
        <v>8</v>
      </c>
    </row>
    <row r="628" spans="1:11" ht="18.75">
      <c r="A628" s="5"/>
      <c r="B628" s="5"/>
      <c r="C628" s="16"/>
      <c r="D628" s="5"/>
      <c r="E628" s="5"/>
      <c r="F628" s="3" t="str">
        <f>IF(LEN($C628)-10=0,IF(9-RIGHT(VLOOKUP(MID($C628,1,1),$J$4:K650,2,1)+RIGHT(RIGHT(MID($C628,2,1)*8)+RIGHT(MID($C628,3,1)*7)+RIGHT(MID($C628,4,1)*6)+RIGHT(MID($C628,5,1)*5)+RIGHT(MID($C628,6,1)*4)+RIGHT(MID($C628,7,1)*3)+RIGHT(MID($C628,8,1)*2)+RIGHT(MID($C628,9,1)*1)))-RIGHT($C628)=0,"^_^","邏輯錯誤"),"字數錯誤")</f>
        <v>字數錯誤</v>
      </c>
      <c r="G628" s="4" t="str">
        <f>IF(LEN($C628)-9=0,9-RIGHT(VLOOKUP(MID($C628,1,1),$J$4:K650,2,1)+RIGHT(MID($C628,2,1)*8)+RIGHT(MID($C628,3,1)*7)+RIGHT(MID($C628,4,1)*6)+RIGHT(MID($C628,5,1)*5)+RIGHT(MID($C628,6,1)*4)+RIGHT(MID($C628,7,1)*3)+RIGHT(MID($C628,8,1)*2)+RIGHT(MID($C628,9,1)*1)),"字數錯誤")</f>
        <v>字數錯誤</v>
      </c>
      <c r="J628" s="6" t="s">
        <v>11</v>
      </c>
      <c r="K628" s="6">
        <v>7</v>
      </c>
    </row>
    <row r="629" spans="1:11" ht="18.75">
      <c r="A629" s="5"/>
      <c r="B629" s="5"/>
      <c r="C629" s="16"/>
      <c r="D629" s="5"/>
      <c r="E629" s="5"/>
      <c r="F629" s="3" t="str">
        <f>IF(LEN($C629)-10=0,IF(9-RIGHT(VLOOKUP(MID($C629,1,1),$J$4:K650,2,1)+RIGHT(RIGHT(MID($C629,2,1)*8)+RIGHT(MID($C629,3,1)*7)+RIGHT(MID($C629,4,1)*6)+RIGHT(MID($C629,5,1)*5)+RIGHT(MID($C629,6,1)*4)+RIGHT(MID($C629,7,1)*3)+RIGHT(MID($C629,8,1)*2)+RIGHT(MID($C629,9,1)*1)))-RIGHT($C629)=0,"^_^","邏輯錯誤"),"字數錯誤")</f>
        <v>字數錯誤</v>
      </c>
      <c r="G629" s="4" t="str">
        <f>IF(LEN($C629)-9=0,9-RIGHT(VLOOKUP(MID($C629,1,1),$J$4:K650,2,1)+RIGHT(MID($C629,2,1)*8)+RIGHT(MID($C629,3,1)*7)+RIGHT(MID($C629,4,1)*6)+RIGHT(MID($C629,5,1)*5)+RIGHT(MID($C629,6,1)*4)+RIGHT(MID($C629,7,1)*3)+RIGHT(MID($C629,8,1)*2)+RIGHT(MID($C629,9,1)*1)),"字數錯誤")</f>
        <v>字數錯誤</v>
      </c>
      <c r="J629" s="6" t="s">
        <v>12</v>
      </c>
      <c r="K629" s="6">
        <v>6</v>
      </c>
    </row>
    <row r="630" spans="1:11" ht="18.75">
      <c r="A630" s="5"/>
      <c r="B630" s="5"/>
      <c r="C630" s="16"/>
      <c r="D630" s="5"/>
      <c r="E630" s="5"/>
      <c r="F630" s="3" t="str">
        <f>IF(LEN($C630)-10=0,IF(9-RIGHT(VLOOKUP(MID($C630,1,1),$J$4:K650,2,1)+RIGHT(RIGHT(MID($C630,2,1)*8)+RIGHT(MID($C630,3,1)*7)+RIGHT(MID($C630,4,1)*6)+RIGHT(MID($C630,5,1)*5)+RIGHT(MID($C630,6,1)*4)+RIGHT(MID($C630,7,1)*3)+RIGHT(MID($C630,8,1)*2)+RIGHT(MID($C630,9,1)*1)))-RIGHT($C630)=0,"^_^","邏輯錯誤"),"字數錯誤")</f>
        <v>字數錯誤</v>
      </c>
      <c r="G630" s="4" t="str">
        <f>IF(LEN($C630)-9=0,9-RIGHT(VLOOKUP(MID($C630,1,1),$J$4:K650,2,1)+RIGHT(MID($C630,2,1)*8)+RIGHT(MID($C630,3,1)*7)+RIGHT(MID($C630,4,1)*6)+RIGHT(MID($C630,5,1)*5)+RIGHT(MID($C630,6,1)*4)+RIGHT(MID($C630,7,1)*3)+RIGHT(MID($C630,8,1)*2)+RIGHT(MID($C630,9,1)*1)),"字數錯誤")</f>
        <v>字數錯誤</v>
      </c>
      <c r="J630" s="6" t="s">
        <v>13</v>
      </c>
      <c r="K630" s="6">
        <v>5</v>
      </c>
    </row>
    <row r="631" spans="1:11" ht="18.75">
      <c r="A631" s="5"/>
      <c r="B631" s="5"/>
      <c r="C631" s="16"/>
      <c r="D631" s="5"/>
      <c r="E631" s="5"/>
      <c r="F631" s="3" t="str">
        <f>IF(LEN($C631)-10=0,IF(9-RIGHT(VLOOKUP(MID($C631,1,1),$J$4:K650,2,1)+RIGHT(RIGHT(MID($C631,2,1)*8)+RIGHT(MID($C631,3,1)*7)+RIGHT(MID($C631,4,1)*6)+RIGHT(MID($C631,5,1)*5)+RIGHT(MID($C631,6,1)*4)+RIGHT(MID($C631,7,1)*3)+RIGHT(MID($C631,8,1)*2)+RIGHT(MID($C631,9,1)*1)))-RIGHT($C631)=0,"^_^","邏輯錯誤"),"字數錯誤")</f>
        <v>字數錯誤</v>
      </c>
      <c r="G631" s="4" t="str">
        <f>IF(LEN($C631)-9=0,9-RIGHT(VLOOKUP(MID($C631,1,1),$J$4:K650,2,1)+RIGHT(MID($C631,2,1)*8)+RIGHT(MID($C631,3,1)*7)+RIGHT(MID($C631,4,1)*6)+RIGHT(MID($C631,5,1)*5)+RIGHT(MID($C631,6,1)*4)+RIGHT(MID($C631,7,1)*3)+RIGHT(MID($C631,8,1)*2)+RIGHT(MID($C631,9,1)*1)),"字數錯誤")</f>
        <v>字數錯誤</v>
      </c>
      <c r="J631" s="6" t="s">
        <v>14</v>
      </c>
      <c r="K631" s="6">
        <v>4</v>
      </c>
    </row>
    <row r="632" spans="1:11" ht="18.75">
      <c r="A632" s="5"/>
      <c r="B632" s="5"/>
      <c r="C632" s="16"/>
      <c r="D632" s="5"/>
      <c r="E632" s="5"/>
      <c r="F632" s="3" t="str">
        <f>IF(LEN($C632)-10=0,IF(9-RIGHT(VLOOKUP(MID($C632,1,1),$J$4:K650,2,1)+RIGHT(RIGHT(MID($C632,2,1)*8)+RIGHT(MID($C632,3,1)*7)+RIGHT(MID($C632,4,1)*6)+RIGHT(MID($C632,5,1)*5)+RIGHT(MID($C632,6,1)*4)+RIGHT(MID($C632,7,1)*3)+RIGHT(MID($C632,8,1)*2)+RIGHT(MID($C632,9,1)*1)))-RIGHT($C632)=0,"^_^","邏輯錯誤"),"字數錯誤")</f>
        <v>字數錯誤</v>
      </c>
      <c r="G632" s="4" t="str">
        <f>IF(LEN($C632)-9=0,9-RIGHT(VLOOKUP(MID($C632,1,1),$J$4:K650,2,1)+RIGHT(MID($C632,2,1)*8)+RIGHT(MID($C632,3,1)*7)+RIGHT(MID($C632,4,1)*6)+RIGHT(MID($C632,5,1)*5)+RIGHT(MID($C632,6,1)*4)+RIGHT(MID($C632,7,1)*3)+RIGHT(MID($C632,8,1)*2)+RIGHT(MID($C632,9,1)*1)),"字數錯誤")</f>
        <v>字數錯誤</v>
      </c>
      <c r="J632" s="6" t="s">
        <v>15</v>
      </c>
      <c r="K632" s="6">
        <v>3</v>
      </c>
    </row>
    <row r="633" spans="1:11" ht="18.75">
      <c r="A633" s="5"/>
      <c r="B633" s="5"/>
      <c r="C633" s="16"/>
      <c r="D633" s="5"/>
      <c r="E633" s="5"/>
      <c r="F633" s="3" t="str">
        <f>IF(LEN($C633)-10=0,IF(9-RIGHT(VLOOKUP(MID($C633,1,1),$J$4:K650,2,1)+RIGHT(RIGHT(MID($C633,2,1)*8)+RIGHT(MID($C633,3,1)*7)+RIGHT(MID($C633,4,1)*6)+RIGHT(MID($C633,5,1)*5)+RIGHT(MID($C633,6,1)*4)+RIGHT(MID($C633,7,1)*3)+RIGHT(MID($C633,8,1)*2)+RIGHT(MID($C633,9,1)*1)))-RIGHT($C633)=0,"^_^","邏輯錯誤"),"字數錯誤")</f>
        <v>字數錯誤</v>
      </c>
      <c r="G633" s="4" t="str">
        <f>IF(LEN($C633)-9=0,9-RIGHT(VLOOKUP(MID($C633,1,1),$J$4:K650,2,1)+RIGHT(MID($C633,2,1)*8)+RIGHT(MID($C633,3,1)*7)+RIGHT(MID($C633,4,1)*6)+RIGHT(MID($C633,5,1)*5)+RIGHT(MID($C633,6,1)*4)+RIGHT(MID($C633,7,1)*3)+RIGHT(MID($C633,8,1)*2)+RIGHT(MID($C633,9,1)*1)),"字數錯誤")</f>
        <v>字數錯誤</v>
      </c>
      <c r="J633" s="6" t="s">
        <v>16</v>
      </c>
      <c r="K633" s="6">
        <v>8</v>
      </c>
    </row>
    <row r="634" spans="1:11" ht="18.75">
      <c r="A634" s="5"/>
      <c r="B634" s="5"/>
      <c r="C634" s="16"/>
      <c r="D634" s="5"/>
      <c r="E634" s="5"/>
      <c r="F634" s="3" t="str">
        <f>IF(LEN($C634)-10=0,IF(9-RIGHT(VLOOKUP(MID($C634,1,1),$J$4:K650,2,1)+RIGHT(RIGHT(MID($C634,2,1)*8)+RIGHT(MID($C634,3,1)*7)+RIGHT(MID($C634,4,1)*6)+RIGHT(MID($C634,5,1)*5)+RIGHT(MID($C634,6,1)*4)+RIGHT(MID($C634,7,1)*3)+RIGHT(MID($C634,8,1)*2)+RIGHT(MID($C634,9,1)*1)))-RIGHT($C634)=0,"^_^","邏輯錯誤"),"字數錯誤")</f>
        <v>字數錯誤</v>
      </c>
      <c r="G634" s="4" t="str">
        <f>IF(LEN($C634)-9=0,9-RIGHT(VLOOKUP(MID($C634,1,1),$J$4:K650,2,1)+RIGHT(MID($C634,2,1)*8)+RIGHT(MID($C634,3,1)*7)+RIGHT(MID($C634,4,1)*6)+RIGHT(MID($C634,5,1)*5)+RIGHT(MID($C634,6,1)*4)+RIGHT(MID($C634,7,1)*3)+RIGHT(MID($C634,8,1)*2)+RIGHT(MID($C634,9,1)*1)),"字數錯誤")</f>
        <v>字數錯誤</v>
      </c>
      <c r="J634" s="6" t="s">
        <v>17</v>
      </c>
      <c r="K634" s="6">
        <v>2</v>
      </c>
    </row>
    <row r="635" spans="1:11" ht="18.75">
      <c r="A635" s="5"/>
      <c r="B635" s="5"/>
      <c r="C635" s="16"/>
      <c r="D635" s="5"/>
      <c r="E635" s="5"/>
      <c r="F635" s="3" t="str">
        <f>IF(LEN($C635)-10=0,IF(9-RIGHT(VLOOKUP(MID($C635,1,1),$J$4:K650,2,1)+RIGHT(RIGHT(MID($C635,2,1)*8)+RIGHT(MID($C635,3,1)*7)+RIGHT(MID($C635,4,1)*6)+RIGHT(MID($C635,5,1)*5)+RIGHT(MID($C635,6,1)*4)+RIGHT(MID($C635,7,1)*3)+RIGHT(MID($C635,8,1)*2)+RIGHT(MID($C635,9,1)*1)))-RIGHT($C635)=0,"^_^","邏輯錯誤"),"字數錯誤")</f>
        <v>字數錯誤</v>
      </c>
      <c r="G635" s="4" t="str">
        <f>IF(LEN($C635)-9=0,9-RIGHT(VLOOKUP(MID($C635,1,1),$J$4:K650,2,1)+RIGHT(MID($C635,2,1)*8)+RIGHT(MID($C635,3,1)*7)+RIGHT(MID($C635,4,1)*6)+RIGHT(MID($C635,5,1)*5)+RIGHT(MID($C635,6,1)*4)+RIGHT(MID($C635,7,1)*3)+RIGHT(MID($C635,8,1)*2)+RIGHT(MID($C635,9,1)*1)),"字數錯誤")</f>
        <v>字數錯誤</v>
      </c>
      <c r="J635" s="6" t="s">
        <v>18</v>
      </c>
      <c r="K635" s="6">
        <v>1</v>
      </c>
    </row>
    <row r="636" spans="1:11" ht="18.75">
      <c r="A636" s="5"/>
      <c r="B636" s="5"/>
      <c r="C636" s="16"/>
      <c r="D636" s="5"/>
      <c r="E636" s="5"/>
      <c r="F636" s="3" t="str">
        <f>IF(LEN($C636)-10=0,IF(9-RIGHT(VLOOKUP(MID($C636,1,1),$J$4:K650,2,1)+RIGHT(RIGHT(MID($C636,2,1)*8)+RIGHT(MID($C636,3,1)*7)+RIGHT(MID($C636,4,1)*6)+RIGHT(MID($C636,5,1)*5)+RIGHT(MID($C636,6,1)*4)+RIGHT(MID($C636,7,1)*3)+RIGHT(MID($C636,8,1)*2)+RIGHT(MID($C636,9,1)*1)))-RIGHT($C636)=0,"^_^","邏輯錯誤"),"字數錯誤")</f>
        <v>字數錯誤</v>
      </c>
      <c r="G636" s="4" t="str">
        <f>IF(LEN($C636)-9=0,9-RIGHT(VLOOKUP(MID($C636,1,1),$J$4:K650,2,1)+RIGHT(MID($C636,2,1)*8)+RIGHT(MID($C636,3,1)*7)+RIGHT(MID($C636,4,1)*6)+RIGHT(MID($C636,5,1)*5)+RIGHT(MID($C636,6,1)*4)+RIGHT(MID($C636,7,1)*3)+RIGHT(MID($C636,8,1)*2)+RIGHT(MID($C636,9,1)*1)),"字數錯誤")</f>
        <v>字數錯誤</v>
      </c>
      <c r="J636" s="6" t="s">
        <v>19</v>
      </c>
      <c r="K636" s="6">
        <v>1</v>
      </c>
    </row>
    <row r="637" spans="1:11" ht="18.75">
      <c r="A637" s="5"/>
      <c r="B637" s="5"/>
      <c r="C637" s="16"/>
      <c r="D637" s="5"/>
      <c r="E637" s="5"/>
      <c r="F637" s="3" t="str">
        <f>IF(LEN($C637)-10=0,IF(9-RIGHT(VLOOKUP(MID($C637,1,1),$J$4:K650,2,1)+RIGHT(RIGHT(MID($C637,2,1)*8)+RIGHT(MID($C637,3,1)*7)+RIGHT(MID($C637,4,1)*6)+RIGHT(MID($C637,5,1)*5)+RIGHT(MID($C637,6,1)*4)+RIGHT(MID($C637,7,1)*3)+RIGHT(MID($C637,8,1)*2)+RIGHT(MID($C637,9,1)*1)))-RIGHT($C637)=0,"^_^","邏輯錯誤"),"字數錯誤")</f>
        <v>字數錯誤</v>
      </c>
      <c r="G637" s="4" t="str">
        <f>IF(LEN($C637)-9=0,9-RIGHT(VLOOKUP(MID($C637,1,1),$J$4:K650,2,1)+RIGHT(MID($C637,2,1)*8)+RIGHT(MID($C637,3,1)*7)+RIGHT(MID($C637,4,1)*6)+RIGHT(MID($C637,5,1)*5)+RIGHT(MID($C637,6,1)*4)+RIGHT(MID($C637,7,1)*3)+RIGHT(MID($C637,8,1)*2)+RIGHT(MID($C637,9,1)*1)),"字數錯誤")</f>
        <v>字數錯誤</v>
      </c>
      <c r="J637" s="6" t="s">
        <v>20</v>
      </c>
      <c r="K637" s="6">
        <v>0</v>
      </c>
    </row>
    <row r="638" spans="1:11" ht="18.75">
      <c r="A638" s="5"/>
      <c r="B638" s="5"/>
      <c r="C638" s="16"/>
      <c r="D638" s="5"/>
      <c r="E638" s="5"/>
      <c r="F638" s="3" t="str">
        <f>IF(LEN($C638)-10=0,IF(9-RIGHT(VLOOKUP(MID($C638,1,1),$J$4:K650,2,1)+RIGHT(RIGHT(MID($C638,2,1)*8)+RIGHT(MID($C638,3,1)*7)+RIGHT(MID($C638,4,1)*6)+RIGHT(MID($C638,5,1)*5)+RIGHT(MID($C638,6,1)*4)+RIGHT(MID($C638,7,1)*3)+RIGHT(MID($C638,8,1)*2)+RIGHT(MID($C638,9,1)*1)))-RIGHT($C638)=0,"^_^","邏輯錯誤"),"字數錯誤")</f>
        <v>字數錯誤</v>
      </c>
      <c r="G638" s="4" t="str">
        <f>IF(LEN($C638)-9=0,9-RIGHT(VLOOKUP(MID($C638,1,1),$J$4:K650,2,1)+RIGHT(MID($C638,2,1)*8)+RIGHT(MID($C638,3,1)*7)+RIGHT(MID($C638,4,1)*6)+RIGHT(MID($C638,5,1)*5)+RIGHT(MID($C638,6,1)*4)+RIGHT(MID($C638,7,1)*3)+RIGHT(MID($C638,8,1)*2)+RIGHT(MID($C638,9,1)*1)),"字數錯誤")</f>
        <v>字數錯誤</v>
      </c>
      <c r="J638" s="6" t="s">
        <v>21</v>
      </c>
      <c r="K638" s="6">
        <v>9</v>
      </c>
    </row>
    <row r="639" spans="1:11" ht="18.75">
      <c r="A639" s="5"/>
      <c r="B639" s="5"/>
      <c r="C639" s="16"/>
      <c r="D639" s="5"/>
      <c r="E639" s="5"/>
      <c r="F639" s="3" t="str">
        <f>IF(LEN($C639)-10=0,IF(9-RIGHT(VLOOKUP(MID($C639,1,1),$J$4:K650,2,1)+RIGHT(RIGHT(MID($C639,2,1)*8)+RIGHT(MID($C639,3,1)*7)+RIGHT(MID($C639,4,1)*6)+RIGHT(MID($C639,5,1)*5)+RIGHT(MID($C639,6,1)*4)+RIGHT(MID($C639,7,1)*3)+RIGHT(MID($C639,8,1)*2)+RIGHT(MID($C639,9,1)*1)))-RIGHT($C639)=0,"^_^","邏輯錯誤"),"字數錯誤")</f>
        <v>字數錯誤</v>
      </c>
      <c r="G639" s="4" t="str">
        <f>IF(LEN($C639)-9=0,9-RIGHT(VLOOKUP(MID($C639,1,1),$J$4:K650,2,1)+RIGHT(MID($C639,2,1)*8)+RIGHT(MID($C639,3,1)*7)+RIGHT(MID($C639,4,1)*6)+RIGHT(MID($C639,5,1)*5)+RIGHT(MID($C639,6,1)*4)+RIGHT(MID($C639,7,1)*3)+RIGHT(MID($C639,8,1)*2)+RIGHT(MID($C639,9,1)*1)),"字數錯誤")</f>
        <v>字數錯誤</v>
      </c>
      <c r="J639" s="6" t="s">
        <v>22</v>
      </c>
      <c r="K639" s="6">
        <v>7</v>
      </c>
    </row>
    <row r="640" spans="1:11" ht="18.75">
      <c r="A640" s="5"/>
      <c r="B640" s="5"/>
      <c r="C640" s="16"/>
      <c r="D640" s="5"/>
      <c r="E640" s="5"/>
      <c r="F640" s="3" t="str">
        <f>IF(LEN($C640)-10=0,IF(9-RIGHT(VLOOKUP(MID($C640,1,1),$J$4:K650,2,1)+RIGHT(RIGHT(MID($C640,2,1)*8)+RIGHT(MID($C640,3,1)*7)+RIGHT(MID($C640,4,1)*6)+RIGHT(MID($C640,5,1)*5)+RIGHT(MID($C640,6,1)*4)+RIGHT(MID($C640,7,1)*3)+RIGHT(MID($C640,8,1)*2)+RIGHT(MID($C640,9,1)*1)))-RIGHT($C640)=0,"^_^","邏輯錯誤"),"字數錯誤")</f>
        <v>字數錯誤</v>
      </c>
      <c r="G640" s="4" t="str">
        <f>IF(LEN($C640)-9=0,9-RIGHT(VLOOKUP(MID($C640,1,1),$J$4:K650,2,1)+RIGHT(MID($C640,2,1)*8)+RIGHT(MID($C640,3,1)*7)+RIGHT(MID($C640,4,1)*6)+RIGHT(MID($C640,5,1)*5)+RIGHT(MID($C640,6,1)*4)+RIGHT(MID($C640,7,1)*3)+RIGHT(MID($C640,8,1)*2)+RIGHT(MID($C640,9,1)*1)),"字數錯誤")</f>
        <v>字數錯誤</v>
      </c>
      <c r="J640" s="6" t="s">
        <v>23</v>
      </c>
      <c r="K640" s="6">
        <v>8</v>
      </c>
    </row>
    <row r="641" spans="1:11" ht="18.75">
      <c r="A641" s="5"/>
      <c r="B641" s="5"/>
      <c r="C641" s="16"/>
      <c r="D641" s="5"/>
      <c r="E641" s="5"/>
      <c r="F641" s="3" t="str">
        <f>IF(LEN($C641)-10=0,IF(9-RIGHT(VLOOKUP(MID($C641,1,1),$J$4:K650,2,1)+RIGHT(RIGHT(MID($C641,2,1)*8)+RIGHT(MID($C641,3,1)*7)+RIGHT(MID($C641,4,1)*6)+RIGHT(MID($C641,5,1)*5)+RIGHT(MID($C641,6,1)*4)+RIGHT(MID($C641,7,1)*3)+RIGHT(MID($C641,8,1)*2)+RIGHT(MID($C641,9,1)*1)))-RIGHT($C641)=0,"^_^","邏輯錯誤"),"字數錯誤")</f>
        <v>字數錯誤</v>
      </c>
      <c r="G641" s="4" t="str">
        <f>IF(LEN($C641)-9=0,9-RIGHT(VLOOKUP(MID($C641,1,1),$J$4:K650,2,1)+RIGHT(MID($C641,2,1)*8)+RIGHT(MID($C641,3,1)*7)+RIGHT(MID($C641,4,1)*6)+RIGHT(MID($C641,5,1)*5)+RIGHT(MID($C641,6,1)*4)+RIGHT(MID($C641,7,1)*3)+RIGHT(MID($C641,8,1)*2)+RIGHT(MID($C641,9,1)*1)),"字數錯誤")</f>
        <v>字數錯誤</v>
      </c>
      <c r="J641" s="6" t="s">
        <v>24</v>
      </c>
      <c r="K641" s="6">
        <v>7</v>
      </c>
    </row>
    <row r="642" spans="1:11" ht="18.75">
      <c r="A642" s="5"/>
      <c r="B642" s="5"/>
      <c r="C642" s="16"/>
      <c r="D642" s="5"/>
      <c r="E642" s="5"/>
      <c r="F642" s="3" t="str">
        <f>IF(LEN($C642)-10=0,IF(9-RIGHT(VLOOKUP(MID($C642,1,1),$J$4:K650,2,1)+RIGHT(RIGHT(MID($C642,2,1)*8)+RIGHT(MID($C642,3,1)*7)+RIGHT(MID($C642,4,1)*6)+RIGHT(MID($C642,5,1)*5)+RIGHT(MID($C642,6,1)*4)+RIGHT(MID($C642,7,1)*3)+RIGHT(MID($C642,8,1)*2)+RIGHT(MID($C642,9,1)*1)))-RIGHT($C642)=0,"^_^","邏輯錯誤"),"字數錯誤")</f>
        <v>字數錯誤</v>
      </c>
      <c r="G642" s="4" t="str">
        <f>IF(LEN($C642)-9=0,9-RIGHT(VLOOKUP(MID($C642,1,1),$J$4:K650,2,1)+RIGHT(MID($C642,2,1)*8)+RIGHT(MID($C642,3,1)*7)+RIGHT(MID($C642,4,1)*6)+RIGHT(MID($C642,5,1)*5)+RIGHT(MID($C642,6,1)*4)+RIGHT(MID($C642,7,1)*3)+RIGHT(MID($C642,8,1)*2)+RIGHT(MID($C642,9,1)*1)),"字數錯誤")</f>
        <v>字數錯誤</v>
      </c>
      <c r="J642" s="6" t="s">
        <v>25</v>
      </c>
      <c r="K642" s="6">
        <v>6</v>
      </c>
    </row>
    <row r="643" spans="1:11" ht="18.75">
      <c r="A643" s="5"/>
      <c r="B643" s="5"/>
      <c r="C643" s="16"/>
      <c r="D643" s="5"/>
      <c r="E643" s="5"/>
      <c r="F643" s="3" t="str">
        <f>IF(LEN($C643)-10=0,IF(9-RIGHT(VLOOKUP(MID($C643,1,1),$J$4:K650,2,1)+RIGHT(RIGHT(MID($C643,2,1)*8)+RIGHT(MID($C643,3,1)*7)+RIGHT(MID($C643,4,1)*6)+RIGHT(MID($C643,5,1)*5)+RIGHT(MID($C643,6,1)*4)+RIGHT(MID($C643,7,1)*3)+RIGHT(MID($C643,8,1)*2)+RIGHT(MID($C643,9,1)*1)))-RIGHT($C643)=0,"^_^","邏輯錯誤"),"字數錯誤")</f>
        <v>字數錯誤</v>
      </c>
      <c r="G643" s="4" t="str">
        <f>IF(LEN($C643)-9=0,9-RIGHT(VLOOKUP(MID($C643,1,1),$J$4:K650,2,1)+RIGHT(MID($C643,2,1)*8)+RIGHT(MID($C643,3,1)*7)+RIGHT(MID($C643,4,1)*6)+RIGHT(MID($C643,5,1)*5)+RIGHT(MID($C643,6,1)*4)+RIGHT(MID($C643,7,1)*3)+RIGHT(MID($C643,8,1)*2)+RIGHT(MID($C643,9,1)*1)),"字數錯誤")</f>
        <v>字數錯誤</v>
      </c>
      <c r="J643" s="6" t="s">
        <v>26</v>
      </c>
      <c r="K643" s="6">
        <v>5</v>
      </c>
    </row>
    <row r="644" spans="1:11" ht="18.75">
      <c r="A644" s="5"/>
      <c r="B644" s="5"/>
      <c r="C644" s="16"/>
      <c r="D644" s="5"/>
      <c r="E644" s="5"/>
      <c r="F644" s="3" t="str">
        <f>IF(LEN($C644)-10=0,IF(9-RIGHT(VLOOKUP(MID($C644,1,1),$J$4:K650,2,1)+RIGHT(RIGHT(MID($C644,2,1)*8)+RIGHT(MID($C644,3,1)*7)+RIGHT(MID($C644,4,1)*6)+RIGHT(MID($C644,5,1)*5)+RIGHT(MID($C644,6,1)*4)+RIGHT(MID($C644,7,1)*3)+RIGHT(MID($C644,8,1)*2)+RIGHT(MID($C644,9,1)*1)))-RIGHT($C644)=0,"^_^","邏輯錯誤"),"字數錯誤")</f>
        <v>字數錯誤</v>
      </c>
      <c r="G644" s="4" t="str">
        <f>IF(LEN($C644)-9=0,9-RIGHT(VLOOKUP(MID($C644,1,1),$J$4:K650,2,1)+RIGHT(MID($C644,2,1)*8)+RIGHT(MID($C644,3,1)*7)+RIGHT(MID($C644,4,1)*6)+RIGHT(MID($C644,5,1)*5)+RIGHT(MID($C644,6,1)*4)+RIGHT(MID($C644,7,1)*3)+RIGHT(MID($C644,8,1)*2)+RIGHT(MID($C644,9,1)*1)),"字數錯誤")</f>
        <v>字數錯誤</v>
      </c>
      <c r="J644" s="6" t="s">
        <v>27</v>
      </c>
      <c r="K644" s="6">
        <v>4</v>
      </c>
    </row>
    <row r="645" spans="1:11" ht="18.75">
      <c r="A645" s="5"/>
      <c r="B645" s="5"/>
      <c r="C645" s="16"/>
      <c r="D645" s="5"/>
      <c r="E645" s="5"/>
      <c r="F645" s="3" t="str">
        <f>IF(LEN($C645)-10=0,IF(9-RIGHT(VLOOKUP(MID($C645,1,1),$J$4:K650,2,1)+RIGHT(RIGHT(MID($C645,2,1)*8)+RIGHT(MID($C645,3,1)*7)+RIGHT(MID($C645,4,1)*6)+RIGHT(MID($C645,5,1)*5)+RIGHT(MID($C645,6,1)*4)+RIGHT(MID($C645,7,1)*3)+RIGHT(MID($C645,8,1)*2)+RIGHT(MID($C645,9,1)*1)))-RIGHT($C645)=0,"^_^","邏輯錯誤"),"字數錯誤")</f>
        <v>字數錯誤</v>
      </c>
      <c r="G645" s="4" t="str">
        <f>IF(LEN($C645)-9=0,9-RIGHT(VLOOKUP(MID($C645,1,1),$J$4:K650,2,1)+RIGHT(MID($C645,2,1)*8)+RIGHT(MID($C645,3,1)*7)+RIGHT(MID($C645,4,1)*6)+RIGHT(MID($C645,5,1)*5)+RIGHT(MID($C645,6,1)*4)+RIGHT(MID($C645,7,1)*3)+RIGHT(MID($C645,8,1)*2)+RIGHT(MID($C645,9,1)*1)),"字數錯誤")</f>
        <v>字數錯誤</v>
      </c>
      <c r="J645" s="6" t="s">
        <v>28</v>
      </c>
      <c r="K645" s="6">
        <v>3</v>
      </c>
    </row>
    <row r="646" spans="1:11" ht="18.75">
      <c r="A646" s="5"/>
      <c r="B646" s="5"/>
      <c r="C646" s="16"/>
      <c r="D646" s="5"/>
      <c r="E646" s="5"/>
      <c r="F646" s="3" t="str">
        <f>IF(LEN($C646)-10=0,IF(9-RIGHT(VLOOKUP(MID($C646,1,1),$J$4:K650,2,1)+RIGHT(RIGHT(MID($C646,2,1)*8)+RIGHT(MID($C646,3,1)*7)+RIGHT(MID($C646,4,1)*6)+RIGHT(MID($C646,5,1)*5)+RIGHT(MID($C646,6,1)*4)+RIGHT(MID($C646,7,1)*3)+RIGHT(MID($C646,8,1)*2)+RIGHT(MID($C646,9,1)*1)))-RIGHT($C646)=0,"^_^","邏輯錯誤"),"字數錯誤")</f>
        <v>字數錯誤</v>
      </c>
      <c r="G646" s="4" t="str">
        <f>IF(LEN($C646)-9=0,9-RIGHT(VLOOKUP(MID($C646,1,1),$J$4:K650,2,1)+RIGHT(MID($C646,2,1)*8)+RIGHT(MID($C646,3,1)*7)+RIGHT(MID($C646,4,1)*6)+RIGHT(MID($C646,5,1)*5)+RIGHT(MID($C646,6,1)*4)+RIGHT(MID($C646,7,1)*3)+RIGHT(MID($C646,8,1)*2)+RIGHT(MID($C646,9,1)*1)),"字數錯誤")</f>
        <v>字數錯誤</v>
      </c>
      <c r="J646" s="6" t="s">
        <v>29</v>
      </c>
      <c r="K646" s="6">
        <v>2</v>
      </c>
    </row>
    <row r="647" spans="1:11" ht="18.75">
      <c r="A647" s="5"/>
      <c r="B647" s="5"/>
      <c r="C647" s="16"/>
      <c r="D647" s="5"/>
      <c r="E647" s="5"/>
      <c r="F647" s="3" t="str">
        <f>IF(LEN($C647)-10=0,IF(9-RIGHT(VLOOKUP(MID($C647,1,1),$J$4:K650,2,1)+RIGHT(RIGHT(MID($C647,2,1)*8)+RIGHT(MID($C647,3,1)*7)+RIGHT(MID($C647,4,1)*6)+RIGHT(MID($C647,5,1)*5)+RIGHT(MID($C647,6,1)*4)+RIGHT(MID($C647,7,1)*3)+RIGHT(MID($C647,8,1)*2)+RIGHT(MID($C647,9,1)*1)))-RIGHT($C647)=0,"^_^","邏輯錯誤"),"字數錯誤")</f>
        <v>字數錯誤</v>
      </c>
      <c r="G647" s="4" t="str">
        <f>IF(LEN($C647)-9=0,9-RIGHT(VLOOKUP(MID($C647,1,1),$J$4:K650,2,1)+RIGHT(MID($C647,2,1)*8)+RIGHT(MID($C647,3,1)*7)+RIGHT(MID($C647,4,1)*6)+RIGHT(MID($C647,5,1)*5)+RIGHT(MID($C647,6,1)*4)+RIGHT(MID($C647,7,1)*3)+RIGHT(MID($C647,8,1)*2)+RIGHT(MID($C647,9,1)*1)),"字數錯誤")</f>
        <v>字數錯誤</v>
      </c>
      <c r="J647" s="6" t="s">
        <v>30</v>
      </c>
      <c r="K647" s="6">
        <v>0</v>
      </c>
    </row>
    <row r="648" spans="1:11" ht="18.75">
      <c r="A648" s="5"/>
      <c r="B648" s="5"/>
      <c r="C648" s="16"/>
      <c r="D648" s="5"/>
      <c r="E648" s="5"/>
      <c r="F648" s="3" t="str">
        <f>IF(LEN($C648)-10=0,IF(9-RIGHT(VLOOKUP(MID($C648,1,1),$J$4:K650,2,1)+RIGHT(RIGHT(MID($C648,2,1)*8)+RIGHT(MID($C648,3,1)*7)+RIGHT(MID($C648,4,1)*6)+RIGHT(MID($C648,5,1)*5)+RIGHT(MID($C648,6,1)*4)+RIGHT(MID($C648,7,1)*3)+RIGHT(MID($C648,8,1)*2)+RIGHT(MID($C648,9,1)*1)))-RIGHT($C648)=0,"^_^","邏輯錯誤"),"字數錯誤")</f>
        <v>字數錯誤</v>
      </c>
      <c r="G648" s="4" t="str">
        <f>IF(LEN($C648)-9=0,9-RIGHT(VLOOKUP(MID($C648,1,1),$J$4:K650,2,1)+RIGHT(MID($C648,2,1)*8)+RIGHT(MID($C648,3,1)*7)+RIGHT(MID($C648,4,1)*6)+RIGHT(MID($C648,5,1)*5)+RIGHT(MID($C648,6,1)*4)+RIGHT(MID($C648,7,1)*3)+RIGHT(MID($C648,8,1)*2)+RIGHT(MID($C648,9,1)*1)),"字數錯誤")</f>
        <v>字數錯誤</v>
      </c>
      <c r="J648" s="6" t="s">
        <v>31</v>
      </c>
      <c r="K648" s="6">
        <v>2</v>
      </c>
    </row>
    <row r="649" spans="1:11" ht="18.75">
      <c r="A649" s="5"/>
      <c r="B649" s="5"/>
      <c r="C649" s="16"/>
      <c r="D649" s="5"/>
      <c r="E649" s="5"/>
      <c r="F649" s="3" t="str">
        <f>IF(LEN($C649)-10=0,IF(9-RIGHT(VLOOKUP(MID($C649,1,1),$J$4:K650,2,1)+RIGHT(RIGHT(MID($C649,2,1)*8)+RIGHT(MID($C649,3,1)*7)+RIGHT(MID($C649,4,1)*6)+RIGHT(MID($C649,5,1)*5)+RIGHT(MID($C649,6,1)*4)+RIGHT(MID($C649,7,1)*3)+RIGHT(MID($C649,8,1)*2)+RIGHT(MID($C649,9,1)*1)))-RIGHT($C649)=0,"^_^","邏輯錯誤"),"字數錯誤")</f>
        <v>字數錯誤</v>
      </c>
      <c r="G649" s="4" t="str">
        <f>IF(LEN($C649)-9=0,9-RIGHT(VLOOKUP(MID($C649,1,1),$J$4:K650,2,1)+RIGHT(MID($C649,2,1)*8)+RIGHT(MID($C649,3,1)*7)+RIGHT(MID($C649,4,1)*6)+RIGHT(MID($C649,5,1)*5)+RIGHT(MID($C649,6,1)*4)+RIGHT(MID($C649,7,1)*3)+RIGHT(MID($C649,8,1)*2)+RIGHT(MID($C649,9,1)*1)),"字數錯誤")</f>
        <v>字數錯誤</v>
      </c>
      <c r="J649" s="6" t="s">
        <v>32</v>
      </c>
      <c r="K649" s="6">
        <v>1</v>
      </c>
    </row>
    <row r="650" spans="1:11" ht="18.75">
      <c r="A650" s="5"/>
      <c r="B650" s="5"/>
      <c r="C650" s="16"/>
      <c r="D650" s="5"/>
      <c r="E650" s="5"/>
      <c r="F650" s="3" t="str">
        <f>IF(LEN($C650)-10=0,IF(9-RIGHT(VLOOKUP(MID($C650,1,1),$J$4:K650,2,1)+RIGHT(RIGHT(MID($C650,2,1)*8)+RIGHT(MID($C650,3,1)*7)+RIGHT(MID($C650,4,1)*6)+RIGHT(MID($C650,5,1)*5)+RIGHT(MID($C650,6,1)*4)+RIGHT(MID($C650,7,1)*3)+RIGHT(MID($C650,8,1)*2)+RIGHT(MID($C650,9,1)*1)))-RIGHT($C650)=0,"^_^","邏輯錯誤"),"字數錯誤")</f>
        <v>字數錯誤</v>
      </c>
      <c r="G650" s="4" t="str">
        <f>IF(LEN($C650)-9=0,9-RIGHT(VLOOKUP(MID($C650,1,1),$J$4:K650,2,1)+RIGHT(MID($C650,2,1)*8)+RIGHT(MID($C650,3,1)*7)+RIGHT(MID($C650,4,1)*6)+RIGHT(MID($C650,5,1)*5)+RIGHT(MID($C650,6,1)*4)+RIGHT(MID($C650,7,1)*3)+RIGHT(MID($C650,8,1)*2)+RIGHT(MID($C650,9,1)*1)),"字數錯誤")</f>
        <v>字數錯誤</v>
      </c>
      <c r="J650" s="6" t="s">
        <v>33</v>
      </c>
      <c r="K650" s="6">
        <v>9</v>
      </c>
    </row>
    <row r="651" spans="1:7" ht="18.75">
      <c r="A651" s="5"/>
      <c r="B651" s="5"/>
      <c r="C651" s="16"/>
      <c r="D651" s="5"/>
      <c r="E651" s="5"/>
      <c r="F651" s="3" t="str">
        <f>IF(LEN($C651)-10=0,IF(9-RIGHT(VLOOKUP(MID($C651,1,1),$J$4:K677,2,1)+RIGHT(RIGHT(MID($C651,2,1)*8)+RIGHT(MID($C651,3,1)*7)+RIGHT(MID($C651,4,1)*6)+RIGHT(MID($C651,5,1)*5)+RIGHT(MID($C651,6,1)*4)+RIGHT(MID($C651,7,1)*3)+RIGHT(MID($C651,8,1)*2)+RIGHT(MID($C651,9,1)*1)))-RIGHT($C651)=0,"^_^","邏輯錯誤"),"字數錯誤")</f>
        <v>字數錯誤</v>
      </c>
      <c r="G651" s="4" t="str">
        <f>IF(LEN($C651)-9=0,9-RIGHT(VLOOKUP(MID($C651,1,1),$J$4:K677,2,1)+RIGHT(MID($C651,2,1)*8)+RIGHT(MID($C651,3,1)*7)+RIGHT(MID($C651,4,1)*6)+RIGHT(MID($C651,5,1)*5)+RIGHT(MID($C651,6,1)*4)+RIGHT(MID($C651,7,1)*3)+RIGHT(MID($C651,8,1)*2)+RIGHT(MID($C651,9,1)*1)),"字數錯誤")</f>
        <v>字數錯誤</v>
      </c>
    </row>
    <row r="652" spans="1:11" ht="18.75">
      <c r="A652" s="5"/>
      <c r="B652" s="5"/>
      <c r="C652" s="16"/>
      <c r="D652" s="5"/>
      <c r="E652" s="5"/>
      <c r="F652" s="3" t="str">
        <f>IF(LEN($C652)-10=0,IF(9-RIGHT(VLOOKUP(MID($C652,1,1),$J$4:K677,2,1)+RIGHT(RIGHT(MID($C652,2,1)*8)+RIGHT(MID($C652,3,1)*7)+RIGHT(MID($C652,4,1)*6)+RIGHT(MID($C652,5,1)*5)+RIGHT(MID($C652,6,1)*4)+RIGHT(MID($C652,7,1)*3)+RIGHT(MID($C652,8,1)*2)+RIGHT(MID($C652,9,1)*1)))-RIGHT($C652)=0,"^_^","邏輯錯誤"),"字數錯誤")</f>
        <v>字數錯誤</v>
      </c>
      <c r="G652" s="4" t="str">
        <f>IF(LEN($C652)-9=0,9-RIGHT(VLOOKUP(MID($C652,1,1),$J$4:K677,2,1)+RIGHT(MID($C652,2,1)*8)+RIGHT(MID($C652,3,1)*7)+RIGHT(MID($C652,4,1)*6)+RIGHT(MID($C652,5,1)*5)+RIGHT(MID($C652,6,1)*4)+RIGHT(MID($C652,7,1)*3)+RIGHT(MID($C652,8,1)*2)+RIGHT(MID($C652,9,1)*1)),"字數錯誤")</f>
        <v>字數錯誤</v>
      </c>
      <c r="J652" s="6" t="s">
        <v>8</v>
      </c>
      <c r="K652" s="6">
        <v>0</v>
      </c>
    </row>
    <row r="653" spans="1:11" ht="18.75">
      <c r="A653" s="5"/>
      <c r="B653" s="5"/>
      <c r="C653" s="16"/>
      <c r="D653" s="5"/>
      <c r="E653" s="5"/>
      <c r="F653" s="3" t="str">
        <f>IF(LEN($C653)-10=0,IF(9-RIGHT(VLOOKUP(MID($C653,1,1),$J$4:K677,2,1)+RIGHT(RIGHT(MID($C653,2,1)*8)+RIGHT(MID($C653,3,1)*7)+RIGHT(MID($C653,4,1)*6)+RIGHT(MID($C653,5,1)*5)+RIGHT(MID($C653,6,1)*4)+RIGHT(MID($C653,7,1)*3)+RIGHT(MID($C653,8,1)*2)+RIGHT(MID($C653,9,1)*1)))-RIGHT($C653)=0,"^_^","邏輯錯誤"),"字數錯誤")</f>
        <v>字數錯誤</v>
      </c>
      <c r="G653" s="4" t="str">
        <f>IF(LEN($C653)-9=0,9-RIGHT(VLOOKUP(MID($C653,1,1),$J$4:K677,2,1)+RIGHT(MID($C653,2,1)*8)+RIGHT(MID($C653,3,1)*7)+RIGHT(MID($C653,4,1)*6)+RIGHT(MID($C653,5,1)*5)+RIGHT(MID($C653,6,1)*4)+RIGHT(MID($C653,7,1)*3)+RIGHT(MID($C653,8,1)*2)+RIGHT(MID($C653,9,1)*1)),"字數錯誤")</f>
        <v>字數錯誤</v>
      </c>
      <c r="J653" s="6" t="s">
        <v>9</v>
      </c>
      <c r="K653" s="6">
        <v>9</v>
      </c>
    </row>
    <row r="654" spans="1:11" ht="18.75">
      <c r="A654" s="5"/>
      <c r="B654" s="5"/>
      <c r="C654" s="16"/>
      <c r="D654" s="5"/>
      <c r="E654" s="5"/>
      <c r="F654" s="3" t="str">
        <f>IF(LEN($C654)-10=0,IF(9-RIGHT(VLOOKUP(MID($C654,1,1),$J$4:K677,2,1)+RIGHT(RIGHT(MID($C654,2,1)*8)+RIGHT(MID($C654,3,1)*7)+RIGHT(MID($C654,4,1)*6)+RIGHT(MID($C654,5,1)*5)+RIGHT(MID($C654,6,1)*4)+RIGHT(MID($C654,7,1)*3)+RIGHT(MID($C654,8,1)*2)+RIGHT(MID($C654,9,1)*1)))-RIGHT($C654)=0,"^_^","邏輯錯誤"),"字數錯誤")</f>
        <v>字數錯誤</v>
      </c>
      <c r="G654" s="4" t="str">
        <f>IF(LEN($C654)-9=0,9-RIGHT(VLOOKUP(MID($C654,1,1),$J$4:K677,2,1)+RIGHT(MID($C654,2,1)*8)+RIGHT(MID($C654,3,1)*7)+RIGHT(MID($C654,4,1)*6)+RIGHT(MID($C654,5,1)*5)+RIGHT(MID($C654,6,1)*4)+RIGHT(MID($C654,7,1)*3)+RIGHT(MID($C654,8,1)*2)+RIGHT(MID($C654,9,1)*1)),"字數錯誤")</f>
        <v>字數錯誤</v>
      </c>
      <c r="J654" s="6" t="s">
        <v>10</v>
      </c>
      <c r="K654" s="6">
        <v>8</v>
      </c>
    </row>
    <row r="655" spans="1:11" ht="18.75">
      <c r="A655" s="5"/>
      <c r="B655" s="5"/>
      <c r="C655" s="16"/>
      <c r="D655" s="5"/>
      <c r="E655" s="5"/>
      <c r="F655" s="3" t="str">
        <f>IF(LEN($C655)-10=0,IF(9-RIGHT(VLOOKUP(MID($C655,1,1),$J$4:K677,2,1)+RIGHT(RIGHT(MID($C655,2,1)*8)+RIGHT(MID($C655,3,1)*7)+RIGHT(MID($C655,4,1)*6)+RIGHT(MID($C655,5,1)*5)+RIGHT(MID($C655,6,1)*4)+RIGHT(MID($C655,7,1)*3)+RIGHT(MID($C655,8,1)*2)+RIGHT(MID($C655,9,1)*1)))-RIGHT($C655)=0,"^_^","邏輯錯誤"),"字數錯誤")</f>
        <v>字數錯誤</v>
      </c>
      <c r="G655" s="4" t="str">
        <f>IF(LEN($C655)-9=0,9-RIGHT(VLOOKUP(MID($C655,1,1),$J$4:K677,2,1)+RIGHT(MID($C655,2,1)*8)+RIGHT(MID($C655,3,1)*7)+RIGHT(MID($C655,4,1)*6)+RIGHT(MID($C655,5,1)*5)+RIGHT(MID($C655,6,1)*4)+RIGHT(MID($C655,7,1)*3)+RIGHT(MID($C655,8,1)*2)+RIGHT(MID($C655,9,1)*1)),"字數錯誤")</f>
        <v>字數錯誤</v>
      </c>
      <c r="J655" s="6" t="s">
        <v>11</v>
      </c>
      <c r="K655" s="6">
        <v>7</v>
      </c>
    </row>
    <row r="656" spans="1:11" ht="18.75">
      <c r="A656" s="5"/>
      <c r="B656" s="5"/>
      <c r="C656" s="16"/>
      <c r="D656" s="5"/>
      <c r="E656" s="5"/>
      <c r="F656" s="3" t="str">
        <f>IF(LEN($C656)-10=0,IF(9-RIGHT(VLOOKUP(MID($C656,1,1),$J$4:K677,2,1)+RIGHT(RIGHT(MID($C656,2,1)*8)+RIGHT(MID($C656,3,1)*7)+RIGHT(MID($C656,4,1)*6)+RIGHT(MID($C656,5,1)*5)+RIGHT(MID($C656,6,1)*4)+RIGHT(MID($C656,7,1)*3)+RIGHT(MID($C656,8,1)*2)+RIGHT(MID($C656,9,1)*1)))-RIGHT($C656)=0,"^_^","邏輯錯誤"),"字數錯誤")</f>
        <v>字數錯誤</v>
      </c>
      <c r="G656" s="4" t="str">
        <f>IF(LEN($C656)-9=0,9-RIGHT(VLOOKUP(MID($C656,1,1),$J$4:K677,2,1)+RIGHT(MID($C656,2,1)*8)+RIGHT(MID($C656,3,1)*7)+RIGHT(MID($C656,4,1)*6)+RIGHT(MID($C656,5,1)*5)+RIGHT(MID($C656,6,1)*4)+RIGHT(MID($C656,7,1)*3)+RIGHT(MID($C656,8,1)*2)+RIGHT(MID($C656,9,1)*1)),"字數錯誤")</f>
        <v>字數錯誤</v>
      </c>
      <c r="J656" s="6" t="s">
        <v>12</v>
      </c>
      <c r="K656" s="6">
        <v>6</v>
      </c>
    </row>
    <row r="657" spans="1:11" ht="18.75">
      <c r="A657" s="5"/>
      <c r="B657" s="5"/>
      <c r="C657" s="16"/>
      <c r="D657" s="5"/>
      <c r="E657" s="5"/>
      <c r="F657" s="3" t="str">
        <f>IF(LEN($C657)-10=0,IF(9-RIGHT(VLOOKUP(MID($C657,1,1),$J$4:K677,2,1)+RIGHT(RIGHT(MID($C657,2,1)*8)+RIGHT(MID($C657,3,1)*7)+RIGHT(MID($C657,4,1)*6)+RIGHT(MID($C657,5,1)*5)+RIGHT(MID($C657,6,1)*4)+RIGHT(MID($C657,7,1)*3)+RIGHT(MID($C657,8,1)*2)+RIGHT(MID($C657,9,1)*1)))-RIGHT($C657)=0,"^_^","邏輯錯誤"),"字數錯誤")</f>
        <v>字數錯誤</v>
      </c>
      <c r="G657" s="4" t="str">
        <f>IF(LEN($C657)-9=0,9-RIGHT(VLOOKUP(MID($C657,1,1),$J$4:K677,2,1)+RIGHT(MID($C657,2,1)*8)+RIGHT(MID($C657,3,1)*7)+RIGHT(MID($C657,4,1)*6)+RIGHT(MID($C657,5,1)*5)+RIGHT(MID($C657,6,1)*4)+RIGHT(MID($C657,7,1)*3)+RIGHT(MID($C657,8,1)*2)+RIGHT(MID($C657,9,1)*1)),"字數錯誤")</f>
        <v>字數錯誤</v>
      </c>
      <c r="J657" s="6" t="s">
        <v>13</v>
      </c>
      <c r="K657" s="6">
        <v>5</v>
      </c>
    </row>
    <row r="658" spans="1:11" ht="18.75">
      <c r="A658" s="5"/>
      <c r="B658" s="5"/>
      <c r="C658" s="16"/>
      <c r="D658" s="5"/>
      <c r="E658" s="5"/>
      <c r="F658" s="3" t="str">
        <f>IF(LEN($C658)-10=0,IF(9-RIGHT(VLOOKUP(MID($C658,1,1),$J$4:K677,2,1)+RIGHT(RIGHT(MID($C658,2,1)*8)+RIGHT(MID($C658,3,1)*7)+RIGHT(MID($C658,4,1)*6)+RIGHT(MID($C658,5,1)*5)+RIGHT(MID($C658,6,1)*4)+RIGHT(MID($C658,7,1)*3)+RIGHT(MID($C658,8,1)*2)+RIGHT(MID($C658,9,1)*1)))-RIGHT($C658)=0,"^_^","邏輯錯誤"),"字數錯誤")</f>
        <v>字數錯誤</v>
      </c>
      <c r="G658" s="4" t="str">
        <f>IF(LEN($C658)-9=0,9-RIGHT(VLOOKUP(MID($C658,1,1),$J$4:K677,2,1)+RIGHT(MID($C658,2,1)*8)+RIGHT(MID($C658,3,1)*7)+RIGHT(MID($C658,4,1)*6)+RIGHT(MID($C658,5,1)*5)+RIGHT(MID($C658,6,1)*4)+RIGHT(MID($C658,7,1)*3)+RIGHT(MID($C658,8,1)*2)+RIGHT(MID($C658,9,1)*1)),"字數錯誤")</f>
        <v>字數錯誤</v>
      </c>
      <c r="J658" s="6" t="s">
        <v>14</v>
      </c>
      <c r="K658" s="6">
        <v>4</v>
      </c>
    </row>
    <row r="659" spans="1:11" ht="18.75">
      <c r="A659" s="5"/>
      <c r="B659" s="5"/>
      <c r="C659" s="16"/>
      <c r="D659" s="5"/>
      <c r="E659" s="5"/>
      <c r="F659" s="3" t="str">
        <f>IF(LEN($C659)-10=0,IF(9-RIGHT(VLOOKUP(MID($C659,1,1),$J$4:K677,2,1)+RIGHT(RIGHT(MID($C659,2,1)*8)+RIGHT(MID($C659,3,1)*7)+RIGHT(MID($C659,4,1)*6)+RIGHT(MID($C659,5,1)*5)+RIGHT(MID($C659,6,1)*4)+RIGHT(MID($C659,7,1)*3)+RIGHT(MID($C659,8,1)*2)+RIGHT(MID($C659,9,1)*1)))-RIGHT($C659)=0,"^_^","邏輯錯誤"),"字數錯誤")</f>
        <v>字數錯誤</v>
      </c>
      <c r="G659" s="4" t="str">
        <f>IF(LEN($C659)-9=0,9-RIGHT(VLOOKUP(MID($C659,1,1),$J$4:K677,2,1)+RIGHT(MID($C659,2,1)*8)+RIGHT(MID($C659,3,1)*7)+RIGHT(MID($C659,4,1)*6)+RIGHT(MID($C659,5,1)*5)+RIGHT(MID($C659,6,1)*4)+RIGHT(MID($C659,7,1)*3)+RIGHT(MID($C659,8,1)*2)+RIGHT(MID($C659,9,1)*1)),"字數錯誤")</f>
        <v>字數錯誤</v>
      </c>
      <c r="J659" s="6" t="s">
        <v>15</v>
      </c>
      <c r="K659" s="6">
        <v>3</v>
      </c>
    </row>
    <row r="660" spans="1:11" ht="18.75">
      <c r="A660" s="5"/>
      <c r="B660" s="5"/>
      <c r="C660" s="16"/>
      <c r="D660" s="5"/>
      <c r="E660" s="5"/>
      <c r="F660" s="3" t="str">
        <f>IF(LEN($C660)-10=0,IF(9-RIGHT(VLOOKUP(MID($C660,1,1),$J$4:K677,2,1)+RIGHT(RIGHT(MID($C660,2,1)*8)+RIGHT(MID($C660,3,1)*7)+RIGHT(MID($C660,4,1)*6)+RIGHT(MID($C660,5,1)*5)+RIGHT(MID($C660,6,1)*4)+RIGHT(MID($C660,7,1)*3)+RIGHT(MID($C660,8,1)*2)+RIGHT(MID($C660,9,1)*1)))-RIGHT($C660)=0,"^_^","邏輯錯誤"),"字數錯誤")</f>
        <v>字數錯誤</v>
      </c>
      <c r="G660" s="4" t="str">
        <f>IF(LEN($C660)-9=0,9-RIGHT(VLOOKUP(MID($C660,1,1),$J$4:K677,2,1)+RIGHT(MID($C660,2,1)*8)+RIGHT(MID($C660,3,1)*7)+RIGHT(MID($C660,4,1)*6)+RIGHT(MID($C660,5,1)*5)+RIGHT(MID($C660,6,1)*4)+RIGHT(MID($C660,7,1)*3)+RIGHT(MID($C660,8,1)*2)+RIGHT(MID($C660,9,1)*1)),"字數錯誤")</f>
        <v>字數錯誤</v>
      </c>
      <c r="J660" s="6" t="s">
        <v>16</v>
      </c>
      <c r="K660" s="6">
        <v>8</v>
      </c>
    </row>
    <row r="661" spans="1:11" ht="18.75">
      <c r="A661" s="5"/>
      <c r="B661" s="5"/>
      <c r="C661" s="16"/>
      <c r="D661" s="5"/>
      <c r="E661" s="5"/>
      <c r="F661" s="3" t="str">
        <f>IF(LEN($C661)-10=0,IF(9-RIGHT(VLOOKUP(MID($C661,1,1),$J$4:K677,2,1)+RIGHT(RIGHT(MID($C661,2,1)*8)+RIGHT(MID($C661,3,1)*7)+RIGHT(MID($C661,4,1)*6)+RIGHT(MID($C661,5,1)*5)+RIGHT(MID($C661,6,1)*4)+RIGHT(MID($C661,7,1)*3)+RIGHT(MID($C661,8,1)*2)+RIGHT(MID($C661,9,1)*1)))-RIGHT($C661)=0,"^_^","邏輯錯誤"),"字數錯誤")</f>
        <v>字數錯誤</v>
      </c>
      <c r="G661" s="4" t="str">
        <f>IF(LEN($C661)-9=0,9-RIGHT(VLOOKUP(MID($C661,1,1),$J$4:K677,2,1)+RIGHT(MID($C661,2,1)*8)+RIGHT(MID($C661,3,1)*7)+RIGHT(MID($C661,4,1)*6)+RIGHT(MID($C661,5,1)*5)+RIGHT(MID($C661,6,1)*4)+RIGHT(MID($C661,7,1)*3)+RIGHT(MID($C661,8,1)*2)+RIGHT(MID($C661,9,1)*1)),"字數錯誤")</f>
        <v>字數錯誤</v>
      </c>
      <c r="J661" s="6" t="s">
        <v>17</v>
      </c>
      <c r="K661" s="6">
        <v>2</v>
      </c>
    </row>
    <row r="662" spans="1:11" ht="18.75">
      <c r="A662" s="5"/>
      <c r="B662" s="5"/>
      <c r="C662" s="16"/>
      <c r="D662" s="5"/>
      <c r="E662" s="5"/>
      <c r="F662" s="3" t="str">
        <f>IF(LEN($C662)-10=0,IF(9-RIGHT(VLOOKUP(MID($C662,1,1),$J$4:K677,2,1)+RIGHT(RIGHT(MID($C662,2,1)*8)+RIGHT(MID($C662,3,1)*7)+RIGHT(MID($C662,4,1)*6)+RIGHT(MID($C662,5,1)*5)+RIGHT(MID($C662,6,1)*4)+RIGHT(MID($C662,7,1)*3)+RIGHT(MID($C662,8,1)*2)+RIGHT(MID($C662,9,1)*1)))-RIGHT($C662)=0,"^_^","邏輯錯誤"),"字數錯誤")</f>
        <v>字數錯誤</v>
      </c>
      <c r="G662" s="4" t="str">
        <f>IF(LEN($C662)-9=0,9-RIGHT(VLOOKUP(MID($C662,1,1),$J$4:K677,2,1)+RIGHT(MID($C662,2,1)*8)+RIGHT(MID($C662,3,1)*7)+RIGHT(MID($C662,4,1)*6)+RIGHT(MID($C662,5,1)*5)+RIGHT(MID($C662,6,1)*4)+RIGHT(MID($C662,7,1)*3)+RIGHT(MID($C662,8,1)*2)+RIGHT(MID($C662,9,1)*1)),"字數錯誤")</f>
        <v>字數錯誤</v>
      </c>
      <c r="J662" s="6" t="s">
        <v>18</v>
      </c>
      <c r="K662" s="6">
        <v>1</v>
      </c>
    </row>
    <row r="663" spans="1:11" ht="18.75">
      <c r="A663" s="5"/>
      <c r="B663" s="5"/>
      <c r="C663" s="16"/>
      <c r="D663" s="5"/>
      <c r="E663" s="5"/>
      <c r="F663" s="3" t="str">
        <f>IF(LEN($C663)-10=0,IF(9-RIGHT(VLOOKUP(MID($C663,1,1),$J$4:K677,2,1)+RIGHT(RIGHT(MID($C663,2,1)*8)+RIGHT(MID($C663,3,1)*7)+RIGHT(MID($C663,4,1)*6)+RIGHT(MID($C663,5,1)*5)+RIGHT(MID($C663,6,1)*4)+RIGHT(MID($C663,7,1)*3)+RIGHT(MID($C663,8,1)*2)+RIGHT(MID($C663,9,1)*1)))-RIGHT($C663)=0,"^_^","邏輯錯誤"),"字數錯誤")</f>
        <v>字數錯誤</v>
      </c>
      <c r="G663" s="4" t="str">
        <f>IF(LEN($C663)-9=0,9-RIGHT(VLOOKUP(MID($C663,1,1),$J$4:K677,2,1)+RIGHT(MID($C663,2,1)*8)+RIGHT(MID($C663,3,1)*7)+RIGHT(MID($C663,4,1)*6)+RIGHT(MID($C663,5,1)*5)+RIGHT(MID($C663,6,1)*4)+RIGHT(MID($C663,7,1)*3)+RIGHT(MID($C663,8,1)*2)+RIGHT(MID($C663,9,1)*1)),"字數錯誤")</f>
        <v>字數錯誤</v>
      </c>
      <c r="J663" s="6" t="s">
        <v>19</v>
      </c>
      <c r="K663" s="6">
        <v>1</v>
      </c>
    </row>
    <row r="664" spans="1:11" ht="18.75">
      <c r="A664" s="5"/>
      <c r="B664" s="5"/>
      <c r="C664" s="16"/>
      <c r="D664" s="5"/>
      <c r="E664" s="5"/>
      <c r="F664" s="3" t="str">
        <f>IF(LEN($C664)-10=0,IF(9-RIGHT(VLOOKUP(MID($C664,1,1),$J$4:K677,2,1)+RIGHT(RIGHT(MID($C664,2,1)*8)+RIGHT(MID($C664,3,1)*7)+RIGHT(MID($C664,4,1)*6)+RIGHT(MID($C664,5,1)*5)+RIGHT(MID($C664,6,1)*4)+RIGHT(MID($C664,7,1)*3)+RIGHT(MID($C664,8,1)*2)+RIGHT(MID($C664,9,1)*1)))-RIGHT($C664)=0,"^_^","邏輯錯誤"),"字數錯誤")</f>
        <v>字數錯誤</v>
      </c>
      <c r="G664" s="4" t="str">
        <f>IF(LEN($C664)-9=0,9-RIGHT(VLOOKUP(MID($C664,1,1),$J$4:K677,2,1)+RIGHT(MID($C664,2,1)*8)+RIGHT(MID($C664,3,1)*7)+RIGHT(MID($C664,4,1)*6)+RIGHT(MID($C664,5,1)*5)+RIGHT(MID($C664,6,1)*4)+RIGHT(MID($C664,7,1)*3)+RIGHT(MID($C664,8,1)*2)+RIGHT(MID($C664,9,1)*1)),"字數錯誤")</f>
        <v>字數錯誤</v>
      </c>
      <c r="J664" s="6" t="s">
        <v>20</v>
      </c>
      <c r="K664" s="6">
        <v>0</v>
      </c>
    </row>
    <row r="665" spans="1:11" ht="18.75">
      <c r="A665" s="5"/>
      <c r="B665" s="5"/>
      <c r="C665" s="16"/>
      <c r="D665" s="5"/>
      <c r="E665" s="5"/>
      <c r="F665" s="3" t="str">
        <f>IF(LEN($C665)-10=0,IF(9-RIGHT(VLOOKUP(MID($C665,1,1),$J$4:K677,2,1)+RIGHT(RIGHT(MID($C665,2,1)*8)+RIGHT(MID($C665,3,1)*7)+RIGHT(MID($C665,4,1)*6)+RIGHT(MID($C665,5,1)*5)+RIGHT(MID($C665,6,1)*4)+RIGHT(MID($C665,7,1)*3)+RIGHT(MID($C665,8,1)*2)+RIGHT(MID($C665,9,1)*1)))-RIGHT($C665)=0,"^_^","邏輯錯誤"),"字數錯誤")</f>
        <v>字數錯誤</v>
      </c>
      <c r="G665" s="4" t="str">
        <f>IF(LEN($C665)-9=0,9-RIGHT(VLOOKUP(MID($C665,1,1),$J$4:K677,2,1)+RIGHT(MID($C665,2,1)*8)+RIGHT(MID($C665,3,1)*7)+RIGHT(MID($C665,4,1)*6)+RIGHT(MID($C665,5,1)*5)+RIGHT(MID($C665,6,1)*4)+RIGHT(MID($C665,7,1)*3)+RIGHT(MID($C665,8,1)*2)+RIGHT(MID($C665,9,1)*1)),"字數錯誤")</f>
        <v>字數錯誤</v>
      </c>
      <c r="J665" s="6" t="s">
        <v>21</v>
      </c>
      <c r="K665" s="6">
        <v>9</v>
      </c>
    </row>
    <row r="666" spans="1:11" ht="18.75">
      <c r="A666" s="5"/>
      <c r="B666" s="5"/>
      <c r="C666" s="16"/>
      <c r="D666" s="5"/>
      <c r="E666" s="5"/>
      <c r="F666" s="3" t="str">
        <f>IF(LEN($C666)-10=0,IF(9-RIGHT(VLOOKUP(MID($C666,1,1),$J$4:K677,2,1)+RIGHT(RIGHT(MID($C666,2,1)*8)+RIGHT(MID($C666,3,1)*7)+RIGHT(MID($C666,4,1)*6)+RIGHT(MID($C666,5,1)*5)+RIGHT(MID($C666,6,1)*4)+RIGHT(MID($C666,7,1)*3)+RIGHT(MID($C666,8,1)*2)+RIGHT(MID($C666,9,1)*1)))-RIGHT($C666)=0,"^_^","邏輯錯誤"),"字數錯誤")</f>
        <v>字數錯誤</v>
      </c>
      <c r="G666" s="4" t="str">
        <f>IF(LEN($C666)-9=0,9-RIGHT(VLOOKUP(MID($C666,1,1),$J$4:K677,2,1)+RIGHT(MID($C666,2,1)*8)+RIGHT(MID($C666,3,1)*7)+RIGHT(MID($C666,4,1)*6)+RIGHT(MID($C666,5,1)*5)+RIGHT(MID($C666,6,1)*4)+RIGHT(MID($C666,7,1)*3)+RIGHT(MID($C666,8,1)*2)+RIGHT(MID($C666,9,1)*1)),"字數錯誤")</f>
        <v>字數錯誤</v>
      </c>
      <c r="J666" s="6" t="s">
        <v>22</v>
      </c>
      <c r="K666" s="6">
        <v>7</v>
      </c>
    </row>
    <row r="667" spans="1:11" ht="18.75">
      <c r="A667" s="5"/>
      <c r="B667" s="5"/>
      <c r="C667" s="16"/>
      <c r="D667" s="5"/>
      <c r="E667" s="5"/>
      <c r="F667" s="3" t="str">
        <f>IF(LEN($C667)-10=0,IF(9-RIGHT(VLOOKUP(MID($C667,1,1),$J$4:K677,2,1)+RIGHT(RIGHT(MID($C667,2,1)*8)+RIGHT(MID($C667,3,1)*7)+RIGHT(MID($C667,4,1)*6)+RIGHT(MID($C667,5,1)*5)+RIGHT(MID($C667,6,1)*4)+RIGHT(MID($C667,7,1)*3)+RIGHT(MID($C667,8,1)*2)+RIGHT(MID($C667,9,1)*1)))-RIGHT($C667)=0,"^_^","邏輯錯誤"),"字數錯誤")</f>
        <v>字數錯誤</v>
      </c>
      <c r="G667" s="4" t="str">
        <f>IF(LEN($C667)-9=0,9-RIGHT(VLOOKUP(MID($C667,1,1),$J$4:K677,2,1)+RIGHT(MID($C667,2,1)*8)+RIGHT(MID($C667,3,1)*7)+RIGHT(MID($C667,4,1)*6)+RIGHT(MID($C667,5,1)*5)+RIGHT(MID($C667,6,1)*4)+RIGHT(MID($C667,7,1)*3)+RIGHT(MID($C667,8,1)*2)+RIGHT(MID($C667,9,1)*1)),"字數錯誤")</f>
        <v>字數錯誤</v>
      </c>
      <c r="J667" s="6" t="s">
        <v>23</v>
      </c>
      <c r="K667" s="6">
        <v>8</v>
      </c>
    </row>
    <row r="668" spans="1:11" ht="18.75">
      <c r="A668" s="5"/>
      <c r="B668" s="5"/>
      <c r="C668" s="16"/>
      <c r="D668" s="5"/>
      <c r="E668" s="5"/>
      <c r="F668" s="3" t="str">
        <f>IF(LEN($C668)-10=0,IF(9-RIGHT(VLOOKUP(MID($C668,1,1),$J$4:K677,2,1)+RIGHT(RIGHT(MID($C668,2,1)*8)+RIGHT(MID($C668,3,1)*7)+RIGHT(MID($C668,4,1)*6)+RIGHT(MID($C668,5,1)*5)+RIGHT(MID($C668,6,1)*4)+RIGHT(MID($C668,7,1)*3)+RIGHT(MID($C668,8,1)*2)+RIGHT(MID($C668,9,1)*1)))-RIGHT($C668)=0,"^_^","邏輯錯誤"),"字數錯誤")</f>
        <v>字數錯誤</v>
      </c>
      <c r="G668" s="4" t="str">
        <f>IF(LEN($C668)-9=0,9-RIGHT(VLOOKUP(MID($C668,1,1),$J$4:K677,2,1)+RIGHT(MID($C668,2,1)*8)+RIGHT(MID($C668,3,1)*7)+RIGHT(MID($C668,4,1)*6)+RIGHT(MID($C668,5,1)*5)+RIGHT(MID($C668,6,1)*4)+RIGHT(MID($C668,7,1)*3)+RIGHT(MID($C668,8,1)*2)+RIGHT(MID($C668,9,1)*1)),"字數錯誤")</f>
        <v>字數錯誤</v>
      </c>
      <c r="J668" s="6" t="s">
        <v>24</v>
      </c>
      <c r="K668" s="6">
        <v>7</v>
      </c>
    </row>
    <row r="669" spans="1:11" ht="18.75">
      <c r="A669" s="5"/>
      <c r="B669" s="5"/>
      <c r="C669" s="16"/>
      <c r="D669" s="5"/>
      <c r="E669" s="5"/>
      <c r="F669" s="3" t="str">
        <f>IF(LEN($C669)-10=0,IF(9-RIGHT(VLOOKUP(MID($C669,1,1),$J$4:K677,2,1)+RIGHT(RIGHT(MID($C669,2,1)*8)+RIGHT(MID($C669,3,1)*7)+RIGHT(MID($C669,4,1)*6)+RIGHT(MID($C669,5,1)*5)+RIGHT(MID($C669,6,1)*4)+RIGHT(MID($C669,7,1)*3)+RIGHT(MID($C669,8,1)*2)+RIGHT(MID($C669,9,1)*1)))-RIGHT($C669)=0,"^_^","邏輯錯誤"),"字數錯誤")</f>
        <v>字數錯誤</v>
      </c>
      <c r="G669" s="4" t="str">
        <f>IF(LEN($C669)-9=0,9-RIGHT(VLOOKUP(MID($C669,1,1),$J$4:K677,2,1)+RIGHT(MID($C669,2,1)*8)+RIGHT(MID($C669,3,1)*7)+RIGHT(MID($C669,4,1)*6)+RIGHT(MID($C669,5,1)*5)+RIGHT(MID($C669,6,1)*4)+RIGHT(MID($C669,7,1)*3)+RIGHT(MID($C669,8,1)*2)+RIGHT(MID($C669,9,1)*1)),"字數錯誤")</f>
        <v>字數錯誤</v>
      </c>
      <c r="J669" s="6" t="s">
        <v>25</v>
      </c>
      <c r="K669" s="6">
        <v>6</v>
      </c>
    </row>
    <row r="670" spans="1:11" ht="18.75">
      <c r="A670" s="5"/>
      <c r="B670" s="5"/>
      <c r="C670" s="16"/>
      <c r="D670" s="5"/>
      <c r="E670" s="5"/>
      <c r="F670" s="3" t="str">
        <f>IF(LEN($C670)-10=0,IF(9-RIGHT(VLOOKUP(MID($C670,1,1),$J$4:K677,2,1)+RIGHT(RIGHT(MID($C670,2,1)*8)+RIGHT(MID($C670,3,1)*7)+RIGHT(MID($C670,4,1)*6)+RIGHT(MID($C670,5,1)*5)+RIGHT(MID($C670,6,1)*4)+RIGHT(MID($C670,7,1)*3)+RIGHT(MID($C670,8,1)*2)+RIGHT(MID($C670,9,1)*1)))-RIGHT($C670)=0,"^_^","邏輯錯誤"),"字數錯誤")</f>
        <v>字數錯誤</v>
      </c>
      <c r="G670" s="4" t="str">
        <f>IF(LEN($C670)-9=0,9-RIGHT(VLOOKUP(MID($C670,1,1),$J$4:K677,2,1)+RIGHT(MID($C670,2,1)*8)+RIGHT(MID($C670,3,1)*7)+RIGHT(MID($C670,4,1)*6)+RIGHT(MID($C670,5,1)*5)+RIGHT(MID($C670,6,1)*4)+RIGHT(MID($C670,7,1)*3)+RIGHT(MID($C670,8,1)*2)+RIGHT(MID($C670,9,1)*1)),"字數錯誤")</f>
        <v>字數錯誤</v>
      </c>
      <c r="J670" s="6" t="s">
        <v>26</v>
      </c>
      <c r="K670" s="6">
        <v>5</v>
      </c>
    </row>
    <row r="671" spans="1:11" ht="18.75">
      <c r="A671" s="5"/>
      <c r="B671" s="5"/>
      <c r="C671" s="16"/>
      <c r="D671" s="5"/>
      <c r="E671" s="5"/>
      <c r="F671" s="3" t="str">
        <f>IF(LEN($C671)-10=0,IF(9-RIGHT(VLOOKUP(MID($C671,1,1),$J$4:K677,2,1)+RIGHT(RIGHT(MID($C671,2,1)*8)+RIGHT(MID($C671,3,1)*7)+RIGHT(MID($C671,4,1)*6)+RIGHT(MID($C671,5,1)*5)+RIGHT(MID($C671,6,1)*4)+RIGHT(MID($C671,7,1)*3)+RIGHT(MID($C671,8,1)*2)+RIGHT(MID($C671,9,1)*1)))-RIGHT($C671)=0,"^_^","邏輯錯誤"),"字數錯誤")</f>
        <v>字數錯誤</v>
      </c>
      <c r="G671" s="4" t="str">
        <f>IF(LEN($C671)-9=0,9-RIGHT(VLOOKUP(MID($C671,1,1),$J$4:K677,2,1)+RIGHT(MID($C671,2,1)*8)+RIGHT(MID($C671,3,1)*7)+RIGHT(MID($C671,4,1)*6)+RIGHT(MID($C671,5,1)*5)+RIGHT(MID($C671,6,1)*4)+RIGHT(MID($C671,7,1)*3)+RIGHT(MID($C671,8,1)*2)+RIGHT(MID($C671,9,1)*1)),"字數錯誤")</f>
        <v>字數錯誤</v>
      </c>
      <c r="J671" s="6" t="s">
        <v>27</v>
      </c>
      <c r="K671" s="6">
        <v>4</v>
      </c>
    </row>
    <row r="672" spans="1:11" ht="18.75">
      <c r="A672" s="5"/>
      <c r="B672" s="5"/>
      <c r="C672" s="16"/>
      <c r="D672" s="5"/>
      <c r="E672" s="5"/>
      <c r="F672" s="3" t="str">
        <f>IF(LEN($C672)-10=0,IF(9-RIGHT(VLOOKUP(MID($C672,1,1),$J$4:K677,2,1)+RIGHT(RIGHT(MID($C672,2,1)*8)+RIGHT(MID($C672,3,1)*7)+RIGHT(MID($C672,4,1)*6)+RIGHT(MID($C672,5,1)*5)+RIGHT(MID($C672,6,1)*4)+RIGHT(MID($C672,7,1)*3)+RIGHT(MID($C672,8,1)*2)+RIGHT(MID($C672,9,1)*1)))-RIGHT($C672)=0,"^_^","邏輯錯誤"),"字數錯誤")</f>
        <v>字數錯誤</v>
      </c>
      <c r="G672" s="4" t="str">
        <f>IF(LEN($C672)-9=0,9-RIGHT(VLOOKUP(MID($C672,1,1),$J$4:K677,2,1)+RIGHT(MID($C672,2,1)*8)+RIGHT(MID($C672,3,1)*7)+RIGHT(MID($C672,4,1)*6)+RIGHT(MID($C672,5,1)*5)+RIGHT(MID($C672,6,1)*4)+RIGHT(MID($C672,7,1)*3)+RIGHT(MID($C672,8,1)*2)+RIGHT(MID($C672,9,1)*1)),"字數錯誤")</f>
        <v>字數錯誤</v>
      </c>
      <c r="J672" s="6" t="s">
        <v>28</v>
      </c>
      <c r="K672" s="6">
        <v>3</v>
      </c>
    </row>
    <row r="673" spans="1:11" ht="18.75">
      <c r="A673" s="5"/>
      <c r="B673" s="5"/>
      <c r="C673" s="16"/>
      <c r="D673" s="5"/>
      <c r="E673" s="5"/>
      <c r="F673" s="3" t="str">
        <f>IF(LEN($C673)-10=0,IF(9-RIGHT(VLOOKUP(MID($C673,1,1),$J$4:K677,2,1)+RIGHT(RIGHT(MID($C673,2,1)*8)+RIGHT(MID($C673,3,1)*7)+RIGHT(MID($C673,4,1)*6)+RIGHT(MID($C673,5,1)*5)+RIGHT(MID($C673,6,1)*4)+RIGHT(MID($C673,7,1)*3)+RIGHT(MID($C673,8,1)*2)+RIGHT(MID($C673,9,1)*1)))-RIGHT($C673)=0,"^_^","邏輯錯誤"),"字數錯誤")</f>
        <v>字數錯誤</v>
      </c>
      <c r="G673" s="4" t="str">
        <f>IF(LEN($C673)-9=0,9-RIGHT(VLOOKUP(MID($C673,1,1),$J$4:K677,2,1)+RIGHT(MID($C673,2,1)*8)+RIGHT(MID($C673,3,1)*7)+RIGHT(MID($C673,4,1)*6)+RIGHT(MID($C673,5,1)*5)+RIGHT(MID($C673,6,1)*4)+RIGHT(MID($C673,7,1)*3)+RIGHT(MID($C673,8,1)*2)+RIGHT(MID($C673,9,1)*1)),"字數錯誤")</f>
        <v>字數錯誤</v>
      </c>
      <c r="J673" s="6" t="s">
        <v>29</v>
      </c>
      <c r="K673" s="6">
        <v>2</v>
      </c>
    </row>
    <row r="674" spans="1:11" ht="18.75">
      <c r="A674" s="5"/>
      <c r="B674" s="5"/>
      <c r="C674" s="16"/>
      <c r="D674" s="5"/>
      <c r="E674" s="5"/>
      <c r="F674" s="3" t="str">
        <f>IF(LEN($C674)-10=0,IF(9-RIGHT(VLOOKUP(MID($C674,1,1),$J$4:K677,2,1)+RIGHT(RIGHT(MID($C674,2,1)*8)+RIGHT(MID($C674,3,1)*7)+RIGHT(MID($C674,4,1)*6)+RIGHT(MID($C674,5,1)*5)+RIGHT(MID($C674,6,1)*4)+RIGHT(MID($C674,7,1)*3)+RIGHT(MID($C674,8,1)*2)+RIGHT(MID($C674,9,1)*1)))-RIGHT($C674)=0,"^_^","邏輯錯誤"),"字數錯誤")</f>
        <v>字數錯誤</v>
      </c>
      <c r="G674" s="4" t="str">
        <f>IF(LEN($C674)-9=0,9-RIGHT(VLOOKUP(MID($C674,1,1),$J$4:K677,2,1)+RIGHT(MID($C674,2,1)*8)+RIGHT(MID($C674,3,1)*7)+RIGHT(MID($C674,4,1)*6)+RIGHT(MID($C674,5,1)*5)+RIGHT(MID($C674,6,1)*4)+RIGHT(MID($C674,7,1)*3)+RIGHT(MID($C674,8,1)*2)+RIGHT(MID($C674,9,1)*1)),"字數錯誤")</f>
        <v>字數錯誤</v>
      </c>
      <c r="J674" s="6" t="s">
        <v>30</v>
      </c>
      <c r="K674" s="6">
        <v>0</v>
      </c>
    </row>
    <row r="675" spans="1:11" ht="18.75">
      <c r="A675" s="5"/>
      <c r="B675" s="5"/>
      <c r="C675" s="16"/>
      <c r="D675" s="5"/>
      <c r="E675" s="5"/>
      <c r="F675" s="3" t="str">
        <f>IF(LEN($C675)-10=0,IF(9-RIGHT(VLOOKUP(MID($C675,1,1),$J$4:K677,2,1)+RIGHT(RIGHT(MID($C675,2,1)*8)+RIGHT(MID($C675,3,1)*7)+RIGHT(MID($C675,4,1)*6)+RIGHT(MID($C675,5,1)*5)+RIGHT(MID($C675,6,1)*4)+RIGHT(MID($C675,7,1)*3)+RIGHT(MID($C675,8,1)*2)+RIGHT(MID($C675,9,1)*1)))-RIGHT($C675)=0,"^_^","邏輯錯誤"),"字數錯誤")</f>
        <v>字數錯誤</v>
      </c>
      <c r="G675" s="4" t="str">
        <f>IF(LEN($C675)-9=0,9-RIGHT(VLOOKUP(MID($C675,1,1),$J$4:K677,2,1)+RIGHT(MID($C675,2,1)*8)+RIGHT(MID($C675,3,1)*7)+RIGHT(MID($C675,4,1)*6)+RIGHT(MID($C675,5,1)*5)+RIGHT(MID($C675,6,1)*4)+RIGHT(MID($C675,7,1)*3)+RIGHT(MID($C675,8,1)*2)+RIGHT(MID($C675,9,1)*1)),"字數錯誤")</f>
        <v>字數錯誤</v>
      </c>
      <c r="J675" s="6" t="s">
        <v>31</v>
      </c>
      <c r="K675" s="6">
        <v>2</v>
      </c>
    </row>
    <row r="676" spans="1:11" ht="18.75">
      <c r="A676" s="5"/>
      <c r="B676" s="5"/>
      <c r="C676" s="16"/>
      <c r="D676" s="5"/>
      <c r="E676" s="5"/>
      <c r="F676" s="3" t="str">
        <f>IF(LEN($C676)-10=0,IF(9-RIGHT(VLOOKUP(MID($C676,1,1),$J$4:K677,2,1)+RIGHT(RIGHT(MID($C676,2,1)*8)+RIGHT(MID($C676,3,1)*7)+RIGHT(MID($C676,4,1)*6)+RIGHT(MID($C676,5,1)*5)+RIGHT(MID($C676,6,1)*4)+RIGHT(MID($C676,7,1)*3)+RIGHT(MID($C676,8,1)*2)+RIGHT(MID($C676,9,1)*1)))-RIGHT($C676)=0,"^_^","邏輯錯誤"),"字數錯誤")</f>
        <v>字數錯誤</v>
      </c>
      <c r="G676" s="4" t="str">
        <f>IF(LEN($C676)-9=0,9-RIGHT(VLOOKUP(MID($C676,1,1),$J$4:K677,2,1)+RIGHT(MID($C676,2,1)*8)+RIGHT(MID($C676,3,1)*7)+RIGHT(MID($C676,4,1)*6)+RIGHT(MID($C676,5,1)*5)+RIGHT(MID($C676,6,1)*4)+RIGHT(MID($C676,7,1)*3)+RIGHT(MID($C676,8,1)*2)+RIGHT(MID($C676,9,1)*1)),"字數錯誤")</f>
        <v>字數錯誤</v>
      </c>
      <c r="J676" s="6" t="s">
        <v>32</v>
      </c>
      <c r="K676" s="6">
        <v>1</v>
      </c>
    </row>
    <row r="677" spans="1:11" ht="18.75">
      <c r="A677" s="5"/>
      <c r="B677" s="5"/>
      <c r="C677" s="16"/>
      <c r="D677" s="5"/>
      <c r="E677" s="5"/>
      <c r="F677" s="3" t="str">
        <f>IF(LEN($C677)-10=0,IF(9-RIGHT(VLOOKUP(MID($C677,1,1),$J$4:K677,2,1)+RIGHT(RIGHT(MID($C677,2,1)*8)+RIGHT(MID($C677,3,1)*7)+RIGHT(MID($C677,4,1)*6)+RIGHT(MID($C677,5,1)*5)+RIGHT(MID($C677,6,1)*4)+RIGHT(MID($C677,7,1)*3)+RIGHT(MID($C677,8,1)*2)+RIGHT(MID($C677,9,1)*1)))-RIGHT($C677)=0,"^_^","邏輯錯誤"),"字數錯誤")</f>
        <v>字數錯誤</v>
      </c>
      <c r="G677" s="4" t="str">
        <f>IF(LEN($C677)-9=0,9-RIGHT(VLOOKUP(MID($C677,1,1),$J$4:K677,2,1)+RIGHT(MID($C677,2,1)*8)+RIGHT(MID($C677,3,1)*7)+RIGHT(MID($C677,4,1)*6)+RIGHT(MID($C677,5,1)*5)+RIGHT(MID($C677,6,1)*4)+RIGHT(MID($C677,7,1)*3)+RIGHT(MID($C677,8,1)*2)+RIGHT(MID($C677,9,1)*1)),"字數錯誤")</f>
        <v>字數錯誤</v>
      </c>
      <c r="J677" s="6" t="s">
        <v>33</v>
      </c>
      <c r="K677" s="6">
        <v>9</v>
      </c>
    </row>
    <row r="678" spans="1:7" ht="18.75">
      <c r="A678" s="5"/>
      <c r="B678" s="5"/>
      <c r="C678" s="16"/>
      <c r="D678" s="5"/>
      <c r="E678" s="5"/>
      <c r="F678" s="3" t="str">
        <f>IF(LEN($C678)-10=0,IF(9-RIGHT(VLOOKUP(MID($C678,1,1),$J$4:K704,2,1)+RIGHT(RIGHT(MID($C678,2,1)*8)+RIGHT(MID($C678,3,1)*7)+RIGHT(MID($C678,4,1)*6)+RIGHT(MID($C678,5,1)*5)+RIGHT(MID($C678,6,1)*4)+RIGHT(MID($C678,7,1)*3)+RIGHT(MID($C678,8,1)*2)+RIGHT(MID($C678,9,1)*1)))-RIGHT($C678)=0,"^_^","邏輯錯誤"),"字數錯誤")</f>
        <v>字數錯誤</v>
      </c>
      <c r="G678" s="4" t="str">
        <f>IF(LEN($C678)-9=0,9-RIGHT(VLOOKUP(MID($C678,1,1),$J$4:K704,2,1)+RIGHT(MID($C678,2,1)*8)+RIGHT(MID($C678,3,1)*7)+RIGHT(MID($C678,4,1)*6)+RIGHT(MID($C678,5,1)*5)+RIGHT(MID($C678,6,1)*4)+RIGHT(MID($C678,7,1)*3)+RIGHT(MID($C678,8,1)*2)+RIGHT(MID($C678,9,1)*1)),"字數錯誤")</f>
        <v>字數錯誤</v>
      </c>
    </row>
    <row r="679" spans="1:11" ht="18.75">
      <c r="A679" s="5"/>
      <c r="B679" s="5"/>
      <c r="C679" s="16"/>
      <c r="D679" s="5"/>
      <c r="E679" s="5"/>
      <c r="F679" s="3" t="str">
        <f>IF(LEN($C679)-10=0,IF(9-RIGHT(VLOOKUP(MID($C679,1,1),$J$4:K704,2,1)+RIGHT(RIGHT(MID($C679,2,1)*8)+RIGHT(MID($C679,3,1)*7)+RIGHT(MID($C679,4,1)*6)+RIGHT(MID($C679,5,1)*5)+RIGHT(MID($C679,6,1)*4)+RIGHT(MID($C679,7,1)*3)+RIGHT(MID($C679,8,1)*2)+RIGHT(MID($C679,9,1)*1)))-RIGHT($C679)=0,"^_^","邏輯錯誤"),"字數錯誤")</f>
        <v>字數錯誤</v>
      </c>
      <c r="G679" s="4" t="str">
        <f>IF(LEN($C679)-9=0,9-RIGHT(VLOOKUP(MID($C679,1,1),$J$4:K704,2,1)+RIGHT(MID($C679,2,1)*8)+RIGHT(MID($C679,3,1)*7)+RIGHT(MID($C679,4,1)*6)+RIGHT(MID($C679,5,1)*5)+RIGHT(MID($C679,6,1)*4)+RIGHT(MID($C679,7,1)*3)+RIGHT(MID($C679,8,1)*2)+RIGHT(MID($C679,9,1)*1)),"字數錯誤")</f>
        <v>字數錯誤</v>
      </c>
      <c r="J679" s="6" t="s">
        <v>8</v>
      </c>
      <c r="K679" s="6">
        <v>0</v>
      </c>
    </row>
    <row r="680" spans="1:11" ht="18.75">
      <c r="A680" s="5"/>
      <c r="B680" s="5"/>
      <c r="C680" s="16"/>
      <c r="D680" s="5"/>
      <c r="E680" s="5"/>
      <c r="F680" s="3" t="str">
        <f>IF(LEN($C680)-10=0,IF(9-RIGHT(VLOOKUP(MID($C680,1,1),$J$4:K704,2,1)+RIGHT(RIGHT(MID($C680,2,1)*8)+RIGHT(MID($C680,3,1)*7)+RIGHT(MID($C680,4,1)*6)+RIGHT(MID($C680,5,1)*5)+RIGHT(MID($C680,6,1)*4)+RIGHT(MID($C680,7,1)*3)+RIGHT(MID($C680,8,1)*2)+RIGHT(MID($C680,9,1)*1)))-RIGHT($C680)=0,"^_^","邏輯錯誤"),"字數錯誤")</f>
        <v>字數錯誤</v>
      </c>
      <c r="G680" s="4" t="str">
        <f>IF(LEN($C680)-9=0,9-RIGHT(VLOOKUP(MID($C680,1,1),$J$4:K704,2,1)+RIGHT(MID($C680,2,1)*8)+RIGHT(MID($C680,3,1)*7)+RIGHT(MID($C680,4,1)*6)+RIGHT(MID($C680,5,1)*5)+RIGHT(MID($C680,6,1)*4)+RIGHT(MID($C680,7,1)*3)+RIGHT(MID($C680,8,1)*2)+RIGHT(MID($C680,9,1)*1)),"字數錯誤")</f>
        <v>字數錯誤</v>
      </c>
      <c r="J680" s="6" t="s">
        <v>9</v>
      </c>
      <c r="K680" s="6">
        <v>9</v>
      </c>
    </row>
    <row r="681" spans="1:11" ht="18.75">
      <c r="A681" s="5"/>
      <c r="B681" s="5"/>
      <c r="C681" s="16"/>
      <c r="D681" s="5"/>
      <c r="E681" s="5"/>
      <c r="F681" s="3" t="str">
        <f>IF(LEN($C681)-10=0,IF(9-RIGHT(VLOOKUP(MID($C681,1,1),$J$4:K704,2,1)+RIGHT(RIGHT(MID($C681,2,1)*8)+RIGHT(MID($C681,3,1)*7)+RIGHT(MID($C681,4,1)*6)+RIGHT(MID($C681,5,1)*5)+RIGHT(MID($C681,6,1)*4)+RIGHT(MID($C681,7,1)*3)+RIGHT(MID($C681,8,1)*2)+RIGHT(MID($C681,9,1)*1)))-RIGHT($C681)=0,"^_^","邏輯錯誤"),"字數錯誤")</f>
        <v>字數錯誤</v>
      </c>
      <c r="G681" s="4" t="str">
        <f>IF(LEN($C681)-9=0,9-RIGHT(VLOOKUP(MID($C681,1,1),$J$4:K704,2,1)+RIGHT(MID($C681,2,1)*8)+RIGHT(MID($C681,3,1)*7)+RIGHT(MID($C681,4,1)*6)+RIGHT(MID($C681,5,1)*5)+RIGHT(MID($C681,6,1)*4)+RIGHT(MID($C681,7,1)*3)+RIGHT(MID($C681,8,1)*2)+RIGHT(MID($C681,9,1)*1)),"字數錯誤")</f>
        <v>字數錯誤</v>
      </c>
      <c r="J681" s="6" t="s">
        <v>10</v>
      </c>
      <c r="K681" s="6">
        <v>8</v>
      </c>
    </row>
    <row r="682" spans="1:11" ht="18.75">
      <c r="A682" s="5"/>
      <c r="B682" s="5"/>
      <c r="C682" s="16"/>
      <c r="D682" s="5"/>
      <c r="E682" s="5"/>
      <c r="F682" s="3" t="str">
        <f>IF(LEN($C682)-10=0,IF(9-RIGHT(VLOOKUP(MID($C682,1,1),$J$4:K704,2,1)+RIGHT(RIGHT(MID($C682,2,1)*8)+RIGHT(MID($C682,3,1)*7)+RIGHT(MID($C682,4,1)*6)+RIGHT(MID($C682,5,1)*5)+RIGHT(MID($C682,6,1)*4)+RIGHT(MID($C682,7,1)*3)+RIGHT(MID($C682,8,1)*2)+RIGHT(MID($C682,9,1)*1)))-RIGHT($C682)=0,"^_^","邏輯錯誤"),"字數錯誤")</f>
        <v>字數錯誤</v>
      </c>
      <c r="G682" s="4" t="str">
        <f>IF(LEN($C682)-9=0,9-RIGHT(VLOOKUP(MID($C682,1,1),$J$4:K704,2,1)+RIGHT(MID($C682,2,1)*8)+RIGHT(MID($C682,3,1)*7)+RIGHT(MID($C682,4,1)*6)+RIGHT(MID($C682,5,1)*5)+RIGHT(MID($C682,6,1)*4)+RIGHT(MID($C682,7,1)*3)+RIGHT(MID($C682,8,1)*2)+RIGHT(MID($C682,9,1)*1)),"字數錯誤")</f>
        <v>字數錯誤</v>
      </c>
      <c r="J682" s="6" t="s">
        <v>11</v>
      </c>
      <c r="K682" s="6">
        <v>7</v>
      </c>
    </row>
    <row r="683" spans="1:11" ht="18.75">
      <c r="A683" s="5"/>
      <c r="B683" s="5"/>
      <c r="C683" s="16"/>
      <c r="D683" s="5"/>
      <c r="E683" s="5"/>
      <c r="F683" s="3" t="str">
        <f>IF(LEN($C683)-10=0,IF(9-RIGHT(VLOOKUP(MID($C683,1,1),$J$4:K704,2,1)+RIGHT(RIGHT(MID($C683,2,1)*8)+RIGHT(MID($C683,3,1)*7)+RIGHT(MID($C683,4,1)*6)+RIGHT(MID($C683,5,1)*5)+RIGHT(MID($C683,6,1)*4)+RIGHT(MID($C683,7,1)*3)+RIGHT(MID($C683,8,1)*2)+RIGHT(MID($C683,9,1)*1)))-RIGHT($C683)=0,"^_^","邏輯錯誤"),"字數錯誤")</f>
        <v>字數錯誤</v>
      </c>
      <c r="G683" s="4" t="str">
        <f>IF(LEN($C683)-9=0,9-RIGHT(VLOOKUP(MID($C683,1,1),$J$4:K704,2,1)+RIGHT(MID($C683,2,1)*8)+RIGHT(MID($C683,3,1)*7)+RIGHT(MID($C683,4,1)*6)+RIGHT(MID($C683,5,1)*5)+RIGHT(MID($C683,6,1)*4)+RIGHT(MID($C683,7,1)*3)+RIGHT(MID($C683,8,1)*2)+RIGHT(MID($C683,9,1)*1)),"字數錯誤")</f>
        <v>字數錯誤</v>
      </c>
      <c r="J683" s="6" t="s">
        <v>12</v>
      </c>
      <c r="K683" s="6">
        <v>6</v>
      </c>
    </row>
    <row r="684" spans="1:11" ht="18.75">
      <c r="A684" s="5"/>
      <c r="B684" s="5"/>
      <c r="C684" s="16"/>
      <c r="D684" s="5"/>
      <c r="E684" s="5"/>
      <c r="F684" s="3" t="str">
        <f>IF(LEN($C684)-10=0,IF(9-RIGHT(VLOOKUP(MID($C684,1,1),$J$4:K704,2,1)+RIGHT(RIGHT(MID($C684,2,1)*8)+RIGHT(MID($C684,3,1)*7)+RIGHT(MID($C684,4,1)*6)+RIGHT(MID($C684,5,1)*5)+RIGHT(MID($C684,6,1)*4)+RIGHT(MID($C684,7,1)*3)+RIGHT(MID($C684,8,1)*2)+RIGHT(MID($C684,9,1)*1)))-RIGHT($C684)=0,"^_^","邏輯錯誤"),"字數錯誤")</f>
        <v>字數錯誤</v>
      </c>
      <c r="G684" s="4" t="str">
        <f>IF(LEN($C684)-9=0,9-RIGHT(VLOOKUP(MID($C684,1,1),$J$4:K704,2,1)+RIGHT(MID($C684,2,1)*8)+RIGHT(MID($C684,3,1)*7)+RIGHT(MID($C684,4,1)*6)+RIGHT(MID($C684,5,1)*5)+RIGHT(MID($C684,6,1)*4)+RIGHT(MID($C684,7,1)*3)+RIGHT(MID($C684,8,1)*2)+RIGHT(MID($C684,9,1)*1)),"字數錯誤")</f>
        <v>字數錯誤</v>
      </c>
      <c r="J684" s="6" t="s">
        <v>13</v>
      </c>
      <c r="K684" s="6">
        <v>5</v>
      </c>
    </row>
    <row r="685" spans="1:11" ht="18.75">
      <c r="A685" s="5"/>
      <c r="B685" s="5"/>
      <c r="C685" s="16"/>
      <c r="D685" s="5"/>
      <c r="E685" s="5"/>
      <c r="F685" s="3" t="str">
        <f>IF(LEN($C685)-10=0,IF(9-RIGHT(VLOOKUP(MID($C685,1,1),$J$4:K704,2,1)+RIGHT(RIGHT(MID($C685,2,1)*8)+RIGHT(MID($C685,3,1)*7)+RIGHT(MID($C685,4,1)*6)+RIGHT(MID($C685,5,1)*5)+RIGHT(MID($C685,6,1)*4)+RIGHT(MID($C685,7,1)*3)+RIGHT(MID($C685,8,1)*2)+RIGHT(MID($C685,9,1)*1)))-RIGHT($C685)=0,"^_^","邏輯錯誤"),"字數錯誤")</f>
        <v>字數錯誤</v>
      </c>
      <c r="G685" s="4" t="str">
        <f>IF(LEN($C685)-9=0,9-RIGHT(VLOOKUP(MID($C685,1,1),$J$4:K704,2,1)+RIGHT(MID($C685,2,1)*8)+RIGHT(MID($C685,3,1)*7)+RIGHT(MID($C685,4,1)*6)+RIGHT(MID($C685,5,1)*5)+RIGHT(MID($C685,6,1)*4)+RIGHT(MID($C685,7,1)*3)+RIGHT(MID($C685,8,1)*2)+RIGHT(MID($C685,9,1)*1)),"字數錯誤")</f>
        <v>字數錯誤</v>
      </c>
      <c r="J685" s="6" t="s">
        <v>14</v>
      </c>
      <c r="K685" s="6">
        <v>4</v>
      </c>
    </row>
    <row r="686" spans="1:11" ht="18.75">
      <c r="A686" s="5"/>
      <c r="B686" s="5"/>
      <c r="C686" s="16"/>
      <c r="D686" s="5"/>
      <c r="E686" s="5"/>
      <c r="F686" s="3" t="str">
        <f>IF(LEN($C686)-10=0,IF(9-RIGHT(VLOOKUP(MID($C686,1,1),$J$4:K704,2,1)+RIGHT(RIGHT(MID($C686,2,1)*8)+RIGHT(MID($C686,3,1)*7)+RIGHT(MID($C686,4,1)*6)+RIGHT(MID($C686,5,1)*5)+RIGHT(MID($C686,6,1)*4)+RIGHT(MID($C686,7,1)*3)+RIGHT(MID($C686,8,1)*2)+RIGHT(MID($C686,9,1)*1)))-RIGHT($C686)=0,"^_^","邏輯錯誤"),"字數錯誤")</f>
        <v>字數錯誤</v>
      </c>
      <c r="G686" s="4" t="str">
        <f>IF(LEN($C686)-9=0,9-RIGHT(VLOOKUP(MID($C686,1,1),$J$4:K704,2,1)+RIGHT(MID($C686,2,1)*8)+RIGHT(MID($C686,3,1)*7)+RIGHT(MID($C686,4,1)*6)+RIGHT(MID($C686,5,1)*5)+RIGHT(MID($C686,6,1)*4)+RIGHT(MID($C686,7,1)*3)+RIGHT(MID($C686,8,1)*2)+RIGHT(MID($C686,9,1)*1)),"字數錯誤")</f>
        <v>字數錯誤</v>
      </c>
      <c r="J686" s="6" t="s">
        <v>15</v>
      </c>
      <c r="K686" s="6">
        <v>3</v>
      </c>
    </row>
    <row r="687" spans="1:11" ht="18.75">
      <c r="A687" s="5"/>
      <c r="B687" s="5"/>
      <c r="C687" s="16"/>
      <c r="D687" s="5"/>
      <c r="E687" s="5"/>
      <c r="F687" s="3" t="str">
        <f>IF(LEN($C687)-10=0,IF(9-RIGHT(VLOOKUP(MID($C687,1,1),$J$4:K704,2,1)+RIGHT(RIGHT(MID($C687,2,1)*8)+RIGHT(MID($C687,3,1)*7)+RIGHT(MID($C687,4,1)*6)+RIGHT(MID($C687,5,1)*5)+RIGHT(MID($C687,6,1)*4)+RIGHT(MID($C687,7,1)*3)+RIGHT(MID($C687,8,1)*2)+RIGHT(MID($C687,9,1)*1)))-RIGHT($C687)=0,"^_^","邏輯錯誤"),"字數錯誤")</f>
        <v>字數錯誤</v>
      </c>
      <c r="G687" s="4" t="str">
        <f>IF(LEN($C687)-9=0,9-RIGHT(VLOOKUP(MID($C687,1,1),$J$4:K704,2,1)+RIGHT(MID($C687,2,1)*8)+RIGHT(MID($C687,3,1)*7)+RIGHT(MID($C687,4,1)*6)+RIGHT(MID($C687,5,1)*5)+RIGHT(MID($C687,6,1)*4)+RIGHT(MID($C687,7,1)*3)+RIGHT(MID($C687,8,1)*2)+RIGHT(MID($C687,9,1)*1)),"字數錯誤")</f>
        <v>字數錯誤</v>
      </c>
      <c r="J687" s="6" t="s">
        <v>16</v>
      </c>
      <c r="K687" s="6">
        <v>8</v>
      </c>
    </row>
    <row r="688" spans="1:11" ht="18.75">
      <c r="A688" s="5"/>
      <c r="B688" s="5"/>
      <c r="C688" s="16"/>
      <c r="D688" s="5"/>
      <c r="E688" s="5"/>
      <c r="F688" s="3" t="str">
        <f>IF(LEN($C688)-10=0,IF(9-RIGHT(VLOOKUP(MID($C688,1,1),$J$4:K704,2,1)+RIGHT(RIGHT(MID($C688,2,1)*8)+RIGHT(MID($C688,3,1)*7)+RIGHT(MID($C688,4,1)*6)+RIGHT(MID($C688,5,1)*5)+RIGHT(MID($C688,6,1)*4)+RIGHT(MID($C688,7,1)*3)+RIGHT(MID($C688,8,1)*2)+RIGHT(MID($C688,9,1)*1)))-RIGHT($C688)=0,"^_^","邏輯錯誤"),"字數錯誤")</f>
        <v>字數錯誤</v>
      </c>
      <c r="G688" s="4" t="str">
        <f>IF(LEN($C688)-9=0,9-RIGHT(VLOOKUP(MID($C688,1,1),$J$4:K704,2,1)+RIGHT(MID($C688,2,1)*8)+RIGHT(MID($C688,3,1)*7)+RIGHT(MID($C688,4,1)*6)+RIGHT(MID($C688,5,1)*5)+RIGHT(MID($C688,6,1)*4)+RIGHT(MID($C688,7,1)*3)+RIGHT(MID($C688,8,1)*2)+RIGHT(MID($C688,9,1)*1)),"字數錯誤")</f>
        <v>字數錯誤</v>
      </c>
      <c r="J688" s="6" t="s">
        <v>17</v>
      </c>
      <c r="K688" s="6">
        <v>2</v>
      </c>
    </row>
    <row r="689" spans="1:11" ht="18.75">
      <c r="A689" s="5"/>
      <c r="B689" s="5"/>
      <c r="C689" s="16"/>
      <c r="D689" s="5"/>
      <c r="E689" s="5"/>
      <c r="F689" s="3" t="str">
        <f>IF(LEN($C689)-10=0,IF(9-RIGHT(VLOOKUP(MID($C689,1,1),$J$4:K704,2,1)+RIGHT(RIGHT(MID($C689,2,1)*8)+RIGHT(MID($C689,3,1)*7)+RIGHT(MID($C689,4,1)*6)+RIGHT(MID($C689,5,1)*5)+RIGHT(MID($C689,6,1)*4)+RIGHT(MID($C689,7,1)*3)+RIGHT(MID($C689,8,1)*2)+RIGHT(MID($C689,9,1)*1)))-RIGHT($C689)=0,"^_^","邏輯錯誤"),"字數錯誤")</f>
        <v>字數錯誤</v>
      </c>
      <c r="G689" s="4" t="str">
        <f>IF(LEN($C689)-9=0,9-RIGHT(VLOOKUP(MID($C689,1,1),$J$4:K704,2,1)+RIGHT(MID($C689,2,1)*8)+RIGHT(MID($C689,3,1)*7)+RIGHT(MID($C689,4,1)*6)+RIGHT(MID($C689,5,1)*5)+RIGHT(MID($C689,6,1)*4)+RIGHT(MID($C689,7,1)*3)+RIGHT(MID($C689,8,1)*2)+RIGHT(MID($C689,9,1)*1)),"字數錯誤")</f>
        <v>字數錯誤</v>
      </c>
      <c r="J689" s="6" t="s">
        <v>18</v>
      </c>
      <c r="K689" s="6">
        <v>1</v>
      </c>
    </row>
    <row r="690" spans="1:11" ht="18.75">
      <c r="A690" s="5"/>
      <c r="B690" s="5"/>
      <c r="C690" s="16"/>
      <c r="D690" s="5"/>
      <c r="E690" s="5"/>
      <c r="F690" s="3" t="str">
        <f>IF(LEN($C690)-10=0,IF(9-RIGHT(VLOOKUP(MID($C690,1,1),$J$4:K704,2,1)+RIGHT(RIGHT(MID($C690,2,1)*8)+RIGHT(MID($C690,3,1)*7)+RIGHT(MID($C690,4,1)*6)+RIGHT(MID($C690,5,1)*5)+RIGHT(MID($C690,6,1)*4)+RIGHT(MID($C690,7,1)*3)+RIGHT(MID($C690,8,1)*2)+RIGHT(MID($C690,9,1)*1)))-RIGHT($C690)=0,"^_^","邏輯錯誤"),"字數錯誤")</f>
        <v>字數錯誤</v>
      </c>
      <c r="G690" s="4" t="str">
        <f>IF(LEN($C690)-9=0,9-RIGHT(VLOOKUP(MID($C690,1,1),$J$4:K704,2,1)+RIGHT(MID($C690,2,1)*8)+RIGHT(MID($C690,3,1)*7)+RIGHT(MID($C690,4,1)*6)+RIGHT(MID($C690,5,1)*5)+RIGHT(MID($C690,6,1)*4)+RIGHT(MID($C690,7,1)*3)+RIGHT(MID($C690,8,1)*2)+RIGHT(MID($C690,9,1)*1)),"字數錯誤")</f>
        <v>字數錯誤</v>
      </c>
      <c r="J690" s="6" t="s">
        <v>19</v>
      </c>
      <c r="K690" s="6">
        <v>1</v>
      </c>
    </row>
    <row r="691" spans="1:11" ht="18.75">
      <c r="A691" s="5"/>
      <c r="B691" s="5"/>
      <c r="C691" s="16"/>
      <c r="D691" s="5"/>
      <c r="E691" s="5"/>
      <c r="F691" s="3" t="str">
        <f>IF(LEN($C691)-10=0,IF(9-RIGHT(VLOOKUP(MID($C691,1,1),$J$4:K704,2,1)+RIGHT(RIGHT(MID($C691,2,1)*8)+RIGHT(MID($C691,3,1)*7)+RIGHT(MID($C691,4,1)*6)+RIGHT(MID($C691,5,1)*5)+RIGHT(MID($C691,6,1)*4)+RIGHT(MID($C691,7,1)*3)+RIGHT(MID($C691,8,1)*2)+RIGHT(MID($C691,9,1)*1)))-RIGHT($C691)=0,"^_^","邏輯錯誤"),"字數錯誤")</f>
        <v>字數錯誤</v>
      </c>
      <c r="G691" s="4" t="str">
        <f>IF(LEN($C691)-9=0,9-RIGHT(VLOOKUP(MID($C691,1,1),$J$4:K704,2,1)+RIGHT(MID($C691,2,1)*8)+RIGHT(MID($C691,3,1)*7)+RIGHT(MID($C691,4,1)*6)+RIGHT(MID($C691,5,1)*5)+RIGHT(MID($C691,6,1)*4)+RIGHT(MID($C691,7,1)*3)+RIGHT(MID($C691,8,1)*2)+RIGHT(MID($C691,9,1)*1)),"字數錯誤")</f>
        <v>字數錯誤</v>
      </c>
      <c r="J691" s="6" t="s">
        <v>20</v>
      </c>
      <c r="K691" s="6">
        <v>0</v>
      </c>
    </row>
    <row r="692" spans="1:11" ht="18.75">
      <c r="A692" s="5"/>
      <c r="B692" s="5"/>
      <c r="C692" s="16"/>
      <c r="D692" s="5"/>
      <c r="E692" s="5"/>
      <c r="F692" s="3" t="str">
        <f>IF(LEN($C692)-10=0,IF(9-RIGHT(VLOOKUP(MID($C692,1,1),$J$4:K704,2,1)+RIGHT(RIGHT(MID($C692,2,1)*8)+RIGHT(MID($C692,3,1)*7)+RIGHT(MID($C692,4,1)*6)+RIGHT(MID($C692,5,1)*5)+RIGHT(MID($C692,6,1)*4)+RIGHT(MID($C692,7,1)*3)+RIGHT(MID($C692,8,1)*2)+RIGHT(MID($C692,9,1)*1)))-RIGHT($C692)=0,"^_^","邏輯錯誤"),"字數錯誤")</f>
        <v>字數錯誤</v>
      </c>
      <c r="G692" s="4" t="str">
        <f>IF(LEN($C692)-9=0,9-RIGHT(VLOOKUP(MID($C692,1,1),$J$4:K704,2,1)+RIGHT(MID($C692,2,1)*8)+RIGHT(MID($C692,3,1)*7)+RIGHT(MID($C692,4,1)*6)+RIGHT(MID($C692,5,1)*5)+RIGHT(MID($C692,6,1)*4)+RIGHT(MID($C692,7,1)*3)+RIGHT(MID($C692,8,1)*2)+RIGHT(MID($C692,9,1)*1)),"字數錯誤")</f>
        <v>字數錯誤</v>
      </c>
      <c r="J692" s="6" t="s">
        <v>21</v>
      </c>
      <c r="K692" s="6">
        <v>9</v>
      </c>
    </row>
    <row r="693" spans="1:11" ht="18.75">
      <c r="A693" s="5"/>
      <c r="B693" s="5"/>
      <c r="C693" s="16"/>
      <c r="D693" s="5"/>
      <c r="E693" s="5"/>
      <c r="F693" s="3" t="str">
        <f>IF(LEN($C693)-10=0,IF(9-RIGHT(VLOOKUP(MID($C693,1,1),$J$4:K704,2,1)+RIGHT(RIGHT(MID($C693,2,1)*8)+RIGHT(MID($C693,3,1)*7)+RIGHT(MID($C693,4,1)*6)+RIGHT(MID($C693,5,1)*5)+RIGHT(MID($C693,6,1)*4)+RIGHT(MID($C693,7,1)*3)+RIGHT(MID($C693,8,1)*2)+RIGHT(MID($C693,9,1)*1)))-RIGHT($C693)=0,"^_^","邏輯錯誤"),"字數錯誤")</f>
        <v>字數錯誤</v>
      </c>
      <c r="G693" s="4" t="str">
        <f>IF(LEN($C693)-9=0,9-RIGHT(VLOOKUP(MID($C693,1,1),$J$4:K704,2,1)+RIGHT(MID($C693,2,1)*8)+RIGHT(MID($C693,3,1)*7)+RIGHT(MID($C693,4,1)*6)+RIGHT(MID($C693,5,1)*5)+RIGHT(MID($C693,6,1)*4)+RIGHT(MID($C693,7,1)*3)+RIGHT(MID($C693,8,1)*2)+RIGHT(MID($C693,9,1)*1)),"字數錯誤")</f>
        <v>字數錯誤</v>
      </c>
      <c r="J693" s="6" t="s">
        <v>22</v>
      </c>
      <c r="K693" s="6">
        <v>7</v>
      </c>
    </row>
    <row r="694" spans="1:11" ht="18.75">
      <c r="A694" s="5"/>
      <c r="B694" s="5"/>
      <c r="C694" s="16"/>
      <c r="D694" s="5"/>
      <c r="E694" s="5"/>
      <c r="F694" s="3" t="str">
        <f>IF(LEN($C694)-10=0,IF(9-RIGHT(VLOOKUP(MID($C694,1,1),$J$4:K704,2,1)+RIGHT(RIGHT(MID($C694,2,1)*8)+RIGHT(MID($C694,3,1)*7)+RIGHT(MID($C694,4,1)*6)+RIGHT(MID($C694,5,1)*5)+RIGHT(MID($C694,6,1)*4)+RIGHT(MID($C694,7,1)*3)+RIGHT(MID($C694,8,1)*2)+RIGHT(MID($C694,9,1)*1)))-RIGHT($C694)=0,"^_^","邏輯錯誤"),"字數錯誤")</f>
        <v>字數錯誤</v>
      </c>
      <c r="G694" s="4" t="str">
        <f>IF(LEN($C694)-9=0,9-RIGHT(VLOOKUP(MID($C694,1,1),$J$4:K704,2,1)+RIGHT(MID($C694,2,1)*8)+RIGHT(MID($C694,3,1)*7)+RIGHT(MID($C694,4,1)*6)+RIGHT(MID($C694,5,1)*5)+RIGHT(MID($C694,6,1)*4)+RIGHT(MID($C694,7,1)*3)+RIGHT(MID($C694,8,1)*2)+RIGHT(MID($C694,9,1)*1)),"字數錯誤")</f>
        <v>字數錯誤</v>
      </c>
      <c r="J694" s="6" t="s">
        <v>23</v>
      </c>
      <c r="K694" s="6">
        <v>8</v>
      </c>
    </row>
    <row r="695" spans="1:11" ht="18.75">
      <c r="A695" s="5"/>
      <c r="B695" s="5"/>
      <c r="C695" s="16"/>
      <c r="D695" s="5"/>
      <c r="E695" s="5"/>
      <c r="F695" s="3" t="str">
        <f>IF(LEN($C695)-10=0,IF(9-RIGHT(VLOOKUP(MID($C695,1,1),$J$4:K704,2,1)+RIGHT(RIGHT(MID($C695,2,1)*8)+RIGHT(MID($C695,3,1)*7)+RIGHT(MID($C695,4,1)*6)+RIGHT(MID($C695,5,1)*5)+RIGHT(MID($C695,6,1)*4)+RIGHT(MID($C695,7,1)*3)+RIGHT(MID($C695,8,1)*2)+RIGHT(MID($C695,9,1)*1)))-RIGHT($C695)=0,"^_^","邏輯錯誤"),"字數錯誤")</f>
        <v>字數錯誤</v>
      </c>
      <c r="G695" s="4" t="str">
        <f>IF(LEN($C695)-9=0,9-RIGHT(VLOOKUP(MID($C695,1,1),$J$4:K704,2,1)+RIGHT(MID($C695,2,1)*8)+RIGHT(MID($C695,3,1)*7)+RIGHT(MID($C695,4,1)*6)+RIGHT(MID($C695,5,1)*5)+RIGHT(MID($C695,6,1)*4)+RIGHT(MID($C695,7,1)*3)+RIGHT(MID($C695,8,1)*2)+RIGHT(MID($C695,9,1)*1)),"字數錯誤")</f>
        <v>字數錯誤</v>
      </c>
      <c r="J695" s="6" t="s">
        <v>24</v>
      </c>
      <c r="K695" s="6">
        <v>7</v>
      </c>
    </row>
    <row r="696" spans="1:11" ht="18.75">
      <c r="A696" s="5"/>
      <c r="B696" s="5"/>
      <c r="C696" s="16"/>
      <c r="D696" s="5"/>
      <c r="E696" s="5"/>
      <c r="F696" s="3" t="str">
        <f>IF(LEN($C696)-10=0,IF(9-RIGHT(VLOOKUP(MID($C696,1,1),$J$4:K704,2,1)+RIGHT(RIGHT(MID($C696,2,1)*8)+RIGHT(MID($C696,3,1)*7)+RIGHT(MID($C696,4,1)*6)+RIGHT(MID($C696,5,1)*5)+RIGHT(MID($C696,6,1)*4)+RIGHT(MID($C696,7,1)*3)+RIGHT(MID($C696,8,1)*2)+RIGHT(MID($C696,9,1)*1)))-RIGHT($C696)=0,"^_^","邏輯錯誤"),"字數錯誤")</f>
        <v>字數錯誤</v>
      </c>
      <c r="G696" s="4" t="str">
        <f>IF(LEN($C696)-9=0,9-RIGHT(VLOOKUP(MID($C696,1,1),$J$4:K704,2,1)+RIGHT(MID($C696,2,1)*8)+RIGHT(MID($C696,3,1)*7)+RIGHT(MID($C696,4,1)*6)+RIGHT(MID($C696,5,1)*5)+RIGHT(MID($C696,6,1)*4)+RIGHT(MID($C696,7,1)*3)+RIGHT(MID($C696,8,1)*2)+RIGHT(MID($C696,9,1)*1)),"字數錯誤")</f>
        <v>字數錯誤</v>
      </c>
      <c r="J696" s="6" t="s">
        <v>25</v>
      </c>
      <c r="K696" s="6">
        <v>6</v>
      </c>
    </row>
    <row r="697" spans="1:11" ht="18.75">
      <c r="A697" s="5"/>
      <c r="B697" s="5"/>
      <c r="C697" s="16"/>
      <c r="D697" s="5"/>
      <c r="E697" s="5"/>
      <c r="F697" s="3" t="str">
        <f>IF(LEN($C697)-10=0,IF(9-RIGHT(VLOOKUP(MID($C697,1,1),$J$4:K704,2,1)+RIGHT(RIGHT(MID($C697,2,1)*8)+RIGHT(MID($C697,3,1)*7)+RIGHT(MID($C697,4,1)*6)+RIGHT(MID($C697,5,1)*5)+RIGHT(MID($C697,6,1)*4)+RIGHT(MID($C697,7,1)*3)+RIGHT(MID($C697,8,1)*2)+RIGHT(MID($C697,9,1)*1)))-RIGHT($C697)=0,"^_^","邏輯錯誤"),"字數錯誤")</f>
        <v>字數錯誤</v>
      </c>
      <c r="G697" s="4" t="str">
        <f>IF(LEN($C697)-9=0,9-RIGHT(VLOOKUP(MID($C697,1,1),$J$4:K704,2,1)+RIGHT(MID($C697,2,1)*8)+RIGHT(MID($C697,3,1)*7)+RIGHT(MID($C697,4,1)*6)+RIGHT(MID($C697,5,1)*5)+RIGHT(MID($C697,6,1)*4)+RIGHT(MID($C697,7,1)*3)+RIGHT(MID($C697,8,1)*2)+RIGHT(MID($C697,9,1)*1)),"字數錯誤")</f>
        <v>字數錯誤</v>
      </c>
      <c r="J697" s="6" t="s">
        <v>26</v>
      </c>
      <c r="K697" s="6">
        <v>5</v>
      </c>
    </row>
    <row r="698" spans="1:11" ht="18.75">
      <c r="A698" s="5"/>
      <c r="B698" s="5"/>
      <c r="C698" s="16"/>
      <c r="D698" s="5"/>
      <c r="E698" s="5"/>
      <c r="F698" s="3" t="str">
        <f>IF(LEN($C698)-10=0,IF(9-RIGHT(VLOOKUP(MID($C698,1,1),$J$4:K704,2,1)+RIGHT(RIGHT(MID($C698,2,1)*8)+RIGHT(MID($C698,3,1)*7)+RIGHT(MID($C698,4,1)*6)+RIGHT(MID($C698,5,1)*5)+RIGHT(MID($C698,6,1)*4)+RIGHT(MID($C698,7,1)*3)+RIGHT(MID($C698,8,1)*2)+RIGHT(MID($C698,9,1)*1)))-RIGHT($C698)=0,"^_^","邏輯錯誤"),"字數錯誤")</f>
        <v>字數錯誤</v>
      </c>
      <c r="G698" s="4" t="str">
        <f>IF(LEN($C698)-9=0,9-RIGHT(VLOOKUP(MID($C698,1,1),$J$4:K704,2,1)+RIGHT(MID($C698,2,1)*8)+RIGHT(MID($C698,3,1)*7)+RIGHT(MID($C698,4,1)*6)+RIGHT(MID($C698,5,1)*5)+RIGHT(MID($C698,6,1)*4)+RIGHT(MID($C698,7,1)*3)+RIGHT(MID($C698,8,1)*2)+RIGHT(MID($C698,9,1)*1)),"字數錯誤")</f>
        <v>字數錯誤</v>
      </c>
      <c r="J698" s="6" t="s">
        <v>27</v>
      </c>
      <c r="K698" s="6">
        <v>4</v>
      </c>
    </row>
    <row r="699" spans="1:11" ht="18.75">
      <c r="A699" s="5"/>
      <c r="B699" s="5"/>
      <c r="C699" s="16"/>
      <c r="D699" s="5"/>
      <c r="E699" s="5"/>
      <c r="F699" s="3" t="str">
        <f>IF(LEN($C699)-10=0,IF(9-RIGHT(VLOOKUP(MID($C699,1,1),$J$4:K704,2,1)+RIGHT(RIGHT(MID($C699,2,1)*8)+RIGHT(MID($C699,3,1)*7)+RIGHT(MID($C699,4,1)*6)+RIGHT(MID($C699,5,1)*5)+RIGHT(MID($C699,6,1)*4)+RIGHT(MID($C699,7,1)*3)+RIGHT(MID($C699,8,1)*2)+RIGHT(MID($C699,9,1)*1)))-RIGHT($C699)=0,"^_^","邏輯錯誤"),"字數錯誤")</f>
        <v>字數錯誤</v>
      </c>
      <c r="G699" s="4" t="str">
        <f>IF(LEN($C699)-9=0,9-RIGHT(VLOOKUP(MID($C699,1,1),$J$4:K704,2,1)+RIGHT(MID($C699,2,1)*8)+RIGHT(MID($C699,3,1)*7)+RIGHT(MID($C699,4,1)*6)+RIGHT(MID($C699,5,1)*5)+RIGHT(MID($C699,6,1)*4)+RIGHT(MID($C699,7,1)*3)+RIGHT(MID($C699,8,1)*2)+RIGHT(MID($C699,9,1)*1)),"字數錯誤")</f>
        <v>字數錯誤</v>
      </c>
      <c r="J699" s="6" t="s">
        <v>28</v>
      </c>
      <c r="K699" s="6">
        <v>3</v>
      </c>
    </row>
    <row r="700" spans="1:11" ht="18.75">
      <c r="A700" s="5"/>
      <c r="B700" s="5"/>
      <c r="C700" s="16"/>
      <c r="D700" s="5"/>
      <c r="E700" s="5"/>
      <c r="F700" s="3" t="str">
        <f>IF(LEN($C700)-10=0,IF(9-RIGHT(VLOOKUP(MID($C700,1,1),$J$4:K704,2,1)+RIGHT(RIGHT(MID($C700,2,1)*8)+RIGHT(MID($C700,3,1)*7)+RIGHT(MID($C700,4,1)*6)+RIGHT(MID($C700,5,1)*5)+RIGHT(MID($C700,6,1)*4)+RIGHT(MID($C700,7,1)*3)+RIGHT(MID($C700,8,1)*2)+RIGHT(MID($C700,9,1)*1)))-RIGHT($C700)=0,"^_^","邏輯錯誤"),"字數錯誤")</f>
        <v>字數錯誤</v>
      </c>
      <c r="G700" s="4" t="str">
        <f>IF(LEN($C700)-9=0,9-RIGHT(VLOOKUP(MID($C700,1,1),$J$4:K704,2,1)+RIGHT(MID($C700,2,1)*8)+RIGHT(MID($C700,3,1)*7)+RIGHT(MID($C700,4,1)*6)+RIGHT(MID($C700,5,1)*5)+RIGHT(MID($C700,6,1)*4)+RIGHT(MID($C700,7,1)*3)+RIGHT(MID($C700,8,1)*2)+RIGHT(MID($C700,9,1)*1)),"字數錯誤")</f>
        <v>字數錯誤</v>
      </c>
      <c r="J700" s="6" t="s">
        <v>29</v>
      </c>
      <c r="K700" s="6">
        <v>2</v>
      </c>
    </row>
    <row r="701" spans="1:11" ht="18.75">
      <c r="A701" s="5"/>
      <c r="B701" s="5"/>
      <c r="C701" s="16"/>
      <c r="D701" s="5"/>
      <c r="E701" s="5"/>
      <c r="F701" s="3" t="str">
        <f>IF(LEN($C701)-10=0,IF(9-RIGHT(VLOOKUP(MID($C701,1,1),$J$4:K704,2,1)+RIGHT(RIGHT(MID($C701,2,1)*8)+RIGHT(MID($C701,3,1)*7)+RIGHT(MID($C701,4,1)*6)+RIGHT(MID($C701,5,1)*5)+RIGHT(MID($C701,6,1)*4)+RIGHT(MID($C701,7,1)*3)+RIGHT(MID($C701,8,1)*2)+RIGHT(MID($C701,9,1)*1)))-RIGHT($C701)=0,"^_^","邏輯錯誤"),"字數錯誤")</f>
        <v>字數錯誤</v>
      </c>
      <c r="G701" s="4" t="str">
        <f>IF(LEN($C701)-9=0,9-RIGHT(VLOOKUP(MID($C701,1,1),$J$4:K704,2,1)+RIGHT(MID($C701,2,1)*8)+RIGHT(MID($C701,3,1)*7)+RIGHT(MID($C701,4,1)*6)+RIGHT(MID($C701,5,1)*5)+RIGHT(MID($C701,6,1)*4)+RIGHT(MID($C701,7,1)*3)+RIGHT(MID($C701,8,1)*2)+RIGHT(MID($C701,9,1)*1)),"字數錯誤")</f>
        <v>字數錯誤</v>
      </c>
      <c r="J701" s="6" t="s">
        <v>30</v>
      </c>
      <c r="K701" s="6">
        <v>0</v>
      </c>
    </row>
    <row r="702" spans="1:11" ht="18.75">
      <c r="A702" s="5"/>
      <c r="B702" s="5"/>
      <c r="C702" s="16"/>
      <c r="D702" s="5"/>
      <c r="E702" s="5"/>
      <c r="F702" s="3" t="str">
        <f>IF(LEN($C702)-10=0,IF(9-RIGHT(VLOOKUP(MID($C702,1,1),$J$4:K704,2,1)+RIGHT(RIGHT(MID($C702,2,1)*8)+RIGHT(MID($C702,3,1)*7)+RIGHT(MID($C702,4,1)*6)+RIGHT(MID($C702,5,1)*5)+RIGHT(MID($C702,6,1)*4)+RIGHT(MID($C702,7,1)*3)+RIGHT(MID($C702,8,1)*2)+RIGHT(MID($C702,9,1)*1)))-RIGHT($C702)=0,"^_^","邏輯錯誤"),"字數錯誤")</f>
        <v>字數錯誤</v>
      </c>
      <c r="G702" s="4" t="str">
        <f>IF(LEN($C702)-9=0,9-RIGHT(VLOOKUP(MID($C702,1,1),$J$4:K704,2,1)+RIGHT(MID($C702,2,1)*8)+RIGHT(MID($C702,3,1)*7)+RIGHT(MID($C702,4,1)*6)+RIGHT(MID($C702,5,1)*5)+RIGHT(MID($C702,6,1)*4)+RIGHT(MID($C702,7,1)*3)+RIGHT(MID($C702,8,1)*2)+RIGHT(MID($C702,9,1)*1)),"字數錯誤")</f>
        <v>字數錯誤</v>
      </c>
      <c r="J702" s="6" t="s">
        <v>31</v>
      </c>
      <c r="K702" s="6">
        <v>2</v>
      </c>
    </row>
    <row r="703" spans="1:11" ht="18.75">
      <c r="A703" s="5"/>
      <c r="B703" s="5"/>
      <c r="C703" s="16"/>
      <c r="D703" s="5"/>
      <c r="E703" s="5"/>
      <c r="F703" s="3" t="str">
        <f>IF(LEN($C703)-10=0,IF(9-RIGHT(VLOOKUP(MID($C703,1,1),$J$4:K704,2,1)+RIGHT(RIGHT(MID($C703,2,1)*8)+RIGHT(MID($C703,3,1)*7)+RIGHT(MID($C703,4,1)*6)+RIGHT(MID($C703,5,1)*5)+RIGHT(MID($C703,6,1)*4)+RIGHT(MID($C703,7,1)*3)+RIGHT(MID($C703,8,1)*2)+RIGHT(MID($C703,9,1)*1)))-RIGHT($C703)=0,"^_^","邏輯錯誤"),"字數錯誤")</f>
        <v>字數錯誤</v>
      </c>
      <c r="G703" s="4" t="str">
        <f>IF(LEN($C703)-9=0,9-RIGHT(VLOOKUP(MID($C703,1,1),$J$4:K704,2,1)+RIGHT(MID($C703,2,1)*8)+RIGHT(MID($C703,3,1)*7)+RIGHT(MID($C703,4,1)*6)+RIGHT(MID($C703,5,1)*5)+RIGHT(MID($C703,6,1)*4)+RIGHT(MID($C703,7,1)*3)+RIGHT(MID($C703,8,1)*2)+RIGHT(MID($C703,9,1)*1)),"字數錯誤")</f>
        <v>字數錯誤</v>
      </c>
      <c r="J703" s="6" t="s">
        <v>32</v>
      </c>
      <c r="K703" s="6">
        <v>1</v>
      </c>
    </row>
    <row r="704" spans="1:11" ht="18.75">
      <c r="A704" s="5"/>
      <c r="B704" s="5"/>
      <c r="C704" s="16"/>
      <c r="D704" s="5"/>
      <c r="E704" s="5"/>
      <c r="F704" s="3" t="str">
        <f>IF(LEN($C704)-10=0,IF(9-RIGHT(VLOOKUP(MID($C704,1,1),$J$4:K704,2,1)+RIGHT(RIGHT(MID($C704,2,1)*8)+RIGHT(MID($C704,3,1)*7)+RIGHT(MID($C704,4,1)*6)+RIGHT(MID($C704,5,1)*5)+RIGHT(MID($C704,6,1)*4)+RIGHT(MID($C704,7,1)*3)+RIGHT(MID($C704,8,1)*2)+RIGHT(MID($C704,9,1)*1)))-RIGHT($C704)=0,"^_^","邏輯錯誤"),"字數錯誤")</f>
        <v>字數錯誤</v>
      </c>
      <c r="G704" s="4" t="str">
        <f>IF(LEN($C704)-9=0,9-RIGHT(VLOOKUP(MID($C704,1,1),$J$4:K704,2,1)+RIGHT(MID($C704,2,1)*8)+RIGHT(MID($C704,3,1)*7)+RIGHT(MID($C704,4,1)*6)+RIGHT(MID($C704,5,1)*5)+RIGHT(MID($C704,6,1)*4)+RIGHT(MID($C704,7,1)*3)+RIGHT(MID($C704,8,1)*2)+RIGHT(MID($C704,9,1)*1)),"字數錯誤")</f>
        <v>字數錯誤</v>
      </c>
      <c r="J704" s="6" t="s">
        <v>33</v>
      </c>
      <c r="K704" s="6">
        <v>9</v>
      </c>
    </row>
    <row r="705" spans="1:7" ht="18.75">
      <c r="A705" s="5"/>
      <c r="B705" s="5"/>
      <c r="C705" s="16"/>
      <c r="D705" s="5"/>
      <c r="E705" s="5"/>
      <c r="F705" s="3" t="str">
        <f>IF(LEN($C705)-10=0,IF(9-RIGHT(VLOOKUP(MID($C705,1,1),$J$4:K731,2,1)+RIGHT(RIGHT(MID($C705,2,1)*8)+RIGHT(MID($C705,3,1)*7)+RIGHT(MID($C705,4,1)*6)+RIGHT(MID($C705,5,1)*5)+RIGHT(MID($C705,6,1)*4)+RIGHT(MID($C705,7,1)*3)+RIGHT(MID($C705,8,1)*2)+RIGHT(MID($C705,9,1)*1)))-RIGHT($C705)=0,"^_^","邏輯錯誤"),"字數錯誤")</f>
        <v>字數錯誤</v>
      </c>
      <c r="G705" s="4" t="str">
        <f>IF(LEN($C705)-9=0,9-RIGHT(VLOOKUP(MID($C705,1,1),$J$4:K731,2,1)+RIGHT(MID($C705,2,1)*8)+RIGHT(MID($C705,3,1)*7)+RIGHT(MID($C705,4,1)*6)+RIGHT(MID($C705,5,1)*5)+RIGHT(MID($C705,6,1)*4)+RIGHT(MID($C705,7,1)*3)+RIGHT(MID($C705,8,1)*2)+RIGHT(MID($C705,9,1)*1)),"字數錯誤")</f>
        <v>字數錯誤</v>
      </c>
    </row>
    <row r="706" spans="1:11" ht="18.75">
      <c r="A706" s="5"/>
      <c r="B706" s="5"/>
      <c r="C706" s="16"/>
      <c r="D706" s="5"/>
      <c r="E706" s="5"/>
      <c r="F706" s="3" t="str">
        <f>IF(LEN($C706)-10=0,IF(9-RIGHT(VLOOKUP(MID($C706,1,1),$J$4:K731,2,1)+RIGHT(RIGHT(MID($C706,2,1)*8)+RIGHT(MID($C706,3,1)*7)+RIGHT(MID($C706,4,1)*6)+RIGHT(MID($C706,5,1)*5)+RIGHT(MID($C706,6,1)*4)+RIGHT(MID($C706,7,1)*3)+RIGHT(MID($C706,8,1)*2)+RIGHT(MID($C706,9,1)*1)))-RIGHT($C706)=0,"^_^","邏輯錯誤"),"字數錯誤")</f>
        <v>字數錯誤</v>
      </c>
      <c r="G706" s="4" t="str">
        <f>IF(LEN($C706)-9=0,9-RIGHT(VLOOKUP(MID($C706,1,1),$J$4:K731,2,1)+RIGHT(MID($C706,2,1)*8)+RIGHT(MID($C706,3,1)*7)+RIGHT(MID($C706,4,1)*6)+RIGHT(MID($C706,5,1)*5)+RIGHT(MID($C706,6,1)*4)+RIGHT(MID($C706,7,1)*3)+RIGHT(MID($C706,8,1)*2)+RIGHT(MID($C706,9,1)*1)),"字數錯誤")</f>
        <v>字數錯誤</v>
      </c>
      <c r="J706" s="6" t="s">
        <v>8</v>
      </c>
      <c r="K706" s="6">
        <v>0</v>
      </c>
    </row>
    <row r="707" spans="1:11" ht="18.75">
      <c r="A707" s="5"/>
      <c r="B707" s="5"/>
      <c r="C707" s="16"/>
      <c r="D707" s="5"/>
      <c r="E707" s="5"/>
      <c r="F707" s="3" t="str">
        <f>IF(LEN($C707)-10=0,IF(9-RIGHT(VLOOKUP(MID($C707,1,1),$J$4:K731,2,1)+RIGHT(RIGHT(MID($C707,2,1)*8)+RIGHT(MID($C707,3,1)*7)+RIGHT(MID($C707,4,1)*6)+RIGHT(MID($C707,5,1)*5)+RIGHT(MID($C707,6,1)*4)+RIGHT(MID($C707,7,1)*3)+RIGHT(MID($C707,8,1)*2)+RIGHT(MID($C707,9,1)*1)))-RIGHT($C707)=0,"^_^","邏輯錯誤"),"字數錯誤")</f>
        <v>字數錯誤</v>
      </c>
      <c r="G707" s="4" t="str">
        <f>IF(LEN($C707)-9=0,9-RIGHT(VLOOKUP(MID($C707,1,1),$J$4:K731,2,1)+RIGHT(MID($C707,2,1)*8)+RIGHT(MID($C707,3,1)*7)+RIGHT(MID($C707,4,1)*6)+RIGHT(MID($C707,5,1)*5)+RIGHT(MID($C707,6,1)*4)+RIGHT(MID($C707,7,1)*3)+RIGHT(MID($C707,8,1)*2)+RIGHT(MID($C707,9,1)*1)),"字數錯誤")</f>
        <v>字數錯誤</v>
      </c>
      <c r="J707" s="6" t="s">
        <v>9</v>
      </c>
      <c r="K707" s="6">
        <v>9</v>
      </c>
    </row>
    <row r="708" spans="1:11" ht="18.75">
      <c r="A708" s="5"/>
      <c r="B708" s="5"/>
      <c r="C708" s="16"/>
      <c r="D708" s="5"/>
      <c r="E708" s="5"/>
      <c r="F708" s="3" t="str">
        <f>IF(LEN($C708)-10=0,IF(9-RIGHT(VLOOKUP(MID($C708,1,1),$J$4:K731,2,1)+RIGHT(RIGHT(MID($C708,2,1)*8)+RIGHT(MID($C708,3,1)*7)+RIGHT(MID($C708,4,1)*6)+RIGHT(MID($C708,5,1)*5)+RIGHT(MID($C708,6,1)*4)+RIGHT(MID($C708,7,1)*3)+RIGHT(MID($C708,8,1)*2)+RIGHT(MID($C708,9,1)*1)))-RIGHT($C708)=0,"^_^","邏輯錯誤"),"字數錯誤")</f>
        <v>字數錯誤</v>
      </c>
      <c r="G708" s="4" t="str">
        <f>IF(LEN($C708)-9=0,9-RIGHT(VLOOKUP(MID($C708,1,1),$J$4:K731,2,1)+RIGHT(MID($C708,2,1)*8)+RIGHT(MID($C708,3,1)*7)+RIGHT(MID($C708,4,1)*6)+RIGHT(MID($C708,5,1)*5)+RIGHT(MID($C708,6,1)*4)+RIGHT(MID($C708,7,1)*3)+RIGHT(MID($C708,8,1)*2)+RIGHT(MID($C708,9,1)*1)),"字數錯誤")</f>
        <v>字數錯誤</v>
      </c>
      <c r="J708" s="6" t="s">
        <v>10</v>
      </c>
      <c r="K708" s="6">
        <v>8</v>
      </c>
    </row>
    <row r="709" spans="1:11" ht="18.75">
      <c r="A709" s="5"/>
      <c r="B709" s="5"/>
      <c r="C709" s="16"/>
      <c r="D709" s="5"/>
      <c r="E709" s="5"/>
      <c r="F709" s="3" t="str">
        <f>IF(LEN($C709)-10=0,IF(9-RIGHT(VLOOKUP(MID($C709,1,1),$J$4:K731,2,1)+RIGHT(RIGHT(MID($C709,2,1)*8)+RIGHT(MID($C709,3,1)*7)+RIGHT(MID($C709,4,1)*6)+RIGHT(MID($C709,5,1)*5)+RIGHT(MID($C709,6,1)*4)+RIGHT(MID($C709,7,1)*3)+RIGHT(MID($C709,8,1)*2)+RIGHT(MID($C709,9,1)*1)))-RIGHT($C709)=0,"^_^","邏輯錯誤"),"字數錯誤")</f>
        <v>字數錯誤</v>
      </c>
      <c r="G709" s="4" t="str">
        <f>IF(LEN($C709)-9=0,9-RIGHT(VLOOKUP(MID($C709,1,1),$J$4:K731,2,1)+RIGHT(MID($C709,2,1)*8)+RIGHT(MID($C709,3,1)*7)+RIGHT(MID($C709,4,1)*6)+RIGHT(MID($C709,5,1)*5)+RIGHT(MID($C709,6,1)*4)+RIGHT(MID($C709,7,1)*3)+RIGHT(MID($C709,8,1)*2)+RIGHT(MID($C709,9,1)*1)),"字數錯誤")</f>
        <v>字數錯誤</v>
      </c>
      <c r="J709" s="6" t="s">
        <v>11</v>
      </c>
      <c r="K709" s="6">
        <v>7</v>
      </c>
    </row>
    <row r="710" spans="1:11" ht="18.75">
      <c r="A710" s="5"/>
      <c r="B710" s="5"/>
      <c r="C710" s="16"/>
      <c r="D710" s="5"/>
      <c r="E710" s="5"/>
      <c r="F710" s="3" t="str">
        <f>IF(LEN($C710)-10=0,IF(9-RIGHT(VLOOKUP(MID($C710,1,1),$J$4:K731,2,1)+RIGHT(RIGHT(MID($C710,2,1)*8)+RIGHT(MID($C710,3,1)*7)+RIGHT(MID($C710,4,1)*6)+RIGHT(MID($C710,5,1)*5)+RIGHT(MID($C710,6,1)*4)+RIGHT(MID($C710,7,1)*3)+RIGHT(MID($C710,8,1)*2)+RIGHT(MID($C710,9,1)*1)))-RIGHT($C710)=0,"^_^","邏輯錯誤"),"字數錯誤")</f>
        <v>字數錯誤</v>
      </c>
      <c r="G710" s="4" t="str">
        <f>IF(LEN($C710)-9=0,9-RIGHT(VLOOKUP(MID($C710,1,1),$J$4:K731,2,1)+RIGHT(MID($C710,2,1)*8)+RIGHT(MID($C710,3,1)*7)+RIGHT(MID($C710,4,1)*6)+RIGHT(MID($C710,5,1)*5)+RIGHT(MID($C710,6,1)*4)+RIGHT(MID($C710,7,1)*3)+RIGHT(MID($C710,8,1)*2)+RIGHT(MID($C710,9,1)*1)),"字數錯誤")</f>
        <v>字數錯誤</v>
      </c>
      <c r="J710" s="6" t="s">
        <v>12</v>
      </c>
      <c r="K710" s="6">
        <v>6</v>
      </c>
    </row>
    <row r="711" spans="1:11" ht="18.75">
      <c r="A711" s="5"/>
      <c r="B711" s="5"/>
      <c r="C711" s="16"/>
      <c r="D711" s="5"/>
      <c r="E711" s="5"/>
      <c r="F711" s="3" t="str">
        <f>IF(LEN($C711)-10=0,IF(9-RIGHT(VLOOKUP(MID($C711,1,1),$J$4:K731,2,1)+RIGHT(RIGHT(MID($C711,2,1)*8)+RIGHT(MID($C711,3,1)*7)+RIGHT(MID($C711,4,1)*6)+RIGHT(MID($C711,5,1)*5)+RIGHT(MID($C711,6,1)*4)+RIGHT(MID($C711,7,1)*3)+RIGHT(MID($C711,8,1)*2)+RIGHT(MID($C711,9,1)*1)))-RIGHT($C711)=0,"^_^","邏輯錯誤"),"字數錯誤")</f>
        <v>字數錯誤</v>
      </c>
      <c r="G711" s="4" t="str">
        <f>IF(LEN($C711)-9=0,9-RIGHT(VLOOKUP(MID($C711,1,1),$J$4:K731,2,1)+RIGHT(MID($C711,2,1)*8)+RIGHT(MID($C711,3,1)*7)+RIGHT(MID($C711,4,1)*6)+RIGHT(MID($C711,5,1)*5)+RIGHT(MID($C711,6,1)*4)+RIGHT(MID($C711,7,1)*3)+RIGHT(MID($C711,8,1)*2)+RIGHT(MID($C711,9,1)*1)),"字數錯誤")</f>
        <v>字數錯誤</v>
      </c>
      <c r="J711" s="6" t="s">
        <v>13</v>
      </c>
      <c r="K711" s="6">
        <v>5</v>
      </c>
    </row>
    <row r="712" spans="1:11" ht="18.75">
      <c r="A712" s="5"/>
      <c r="B712" s="5"/>
      <c r="C712" s="16"/>
      <c r="D712" s="5"/>
      <c r="E712" s="5"/>
      <c r="F712" s="3" t="str">
        <f>IF(LEN($C712)-10=0,IF(9-RIGHT(VLOOKUP(MID($C712,1,1),$J$4:K731,2,1)+RIGHT(RIGHT(MID($C712,2,1)*8)+RIGHT(MID($C712,3,1)*7)+RIGHT(MID($C712,4,1)*6)+RIGHT(MID($C712,5,1)*5)+RIGHT(MID($C712,6,1)*4)+RIGHT(MID($C712,7,1)*3)+RIGHT(MID($C712,8,1)*2)+RIGHT(MID($C712,9,1)*1)))-RIGHT($C712)=0,"^_^","邏輯錯誤"),"字數錯誤")</f>
        <v>字數錯誤</v>
      </c>
      <c r="G712" s="4" t="str">
        <f>IF(LEN($C712)-9=0,9-RIGHT(VLOOKUP(MID($C712,1,1),$J$4:K731,2,1)+RIGHT(MID($C712,2,1)*8)+RIGHT(MID($C712,3,1)*7)+RIGHT(MID($C712,4,1)*6)+RIGHT(MID($C712,5,1)*5)+RIGHT(MID($C712,6,1)*4)+RIGHT(MID($C712,7,1)*3)+RIGHT(MID($C712,8,1)*2)+RIGHT(MID($C712,9,1)*1)),"字數錯誤")</f>
        <v>字數錯誤</v>
      </c>
      <c r="J712" s="6" t="s">
        <v>14</v>
      </c>
      <c r="K712" s="6">
        <v>4</v>
      </c>
    </row>
    <row r="713" spans="1:11" ht="18.75">
      <c r="A713" s="5"/>
      <c r="B713" s="5"/>
      <c r="C713" s="16"/>
      <c r="D713" s="5"/>
      <c r="E713" s="5"/>
      <c r="F713" s="3" t="str">
        <f>IF(LEN($C713)-10=0,IF(9-RIGHT(VLOOKUP(MID($C713,1,1),$J$4:K731,2,1)+RIGHT(RIGHT(MID($C713,2,1)*8)+RIGHT(MID($C713,3,1)*7)+RIGHT(MID($C713,4,1)*6)+RIGHT(MID($C713,5,1)*5)+RIGHT(MID($C713,6,1)*4)+RIGHT(MID($C713,7,1)*3)+RIGHT(MID($C713,8,1)*2)+RIGHT(MID($C713,9,1)*1)))-RIGHT($C713)=0,"^_^","邏輯錯誤"),"字數錯誤")</f>
        <v>字數錯誤</v>
      </c>
      <c r="G713" s="4" t="str">
        <f>IF(LEN($C713)-9=0,9-RIGHT(VLOOKUP(MID($C713,1,1),$J$4:K731,2,1)+RIGHT(MID($C713,2,1)*8)+RIGHT(MID($C713,3,1)*7)+RIGHT(MID($C713,4,1)*6)+RIGHT(MID($C713,5,1)*5)+RIGHT(MID($C713,6,1)*4)+RIGHT(MID($C713,7,1)*3)+RIGHT(MID($C713,8,1)*2)+RIGHT(MID($C713,9,1)*1)),"字數錯誤")</f>
        <v>字數錯誤</v>
      </c>
      <c r="J713" s="6" t="s">
        <v>15</v>
      </c>
      <c r="K713" s="6">
        <v>3</v>
      </c>
    </row>
    <row r="714" spans="1:11" ht="18.75">
      <c r="A714" s="5"/>
      <c r="B714" s="5"/>
      <c r="C714" s="16"/>
      <c r="D714" s="5"/>
      <c r="E714" s="5"/>
      <c r="F714" s="3" t="str">
        <f>IF(LEN($C714)-10=0,IF(9-RIGHT(VLOOKUP(MID($C714,1,1),$J$4:K731,2,1)+RIGHT(RIGHT(MID($C714,2,1)*8)+RIGHT(MID($C714,3,1)*7)+RIGHT(MID($C714,4,1)*6)+RIGHT(MID($C714,5,1)*5)+RIGHT(MID($C714,6,1)*4)+RIGHT(MID($C714,7,1)*3)+RIGHT(MID($C714,8,1)*2)+RIGHT(MID($C714,9,1)*1)))-RIGHT($C714)=0,"^_^","邏輯錯誤"),"字數錯誤")</f>
        <v>字數錯誤</v>
      </c>
      <c r="G714" s="4" t="str">
        <f>IF(LEN($C714)-9=0,9-RIGHT(VLOOKUP(MID($C714,1,1),$J$4:K731,2,1)+RIGHT(MID($C714,2,1)*8)+RIGHT(MID($C714,3,1)*7)+RIGHT(MID($C714,4,1)*6)+RIGHT(MID($C714,5,1)*5)+RIGHT(MID($C714,6,1)*4)+RIGHT(MID($C714,7,1)*3)+RIGHT(MID($C714,8,1)*2)+RIGHT(MID($C714,9,1)*1)),"字數錯誤")</f>
        <v>字數錯誤</v>
      </c>
      <c r="J714" s="6" t="s">
        <v>16</v>
      </c>
      <c r="K714" s="6">
        <v>8</v>
      </c>
    </row>
    <row r="715" spans="1:11" ht="18.75">
      <c r="A715" s="5"/>
      <c r="B715" s="5"/>
      <c r="C715" s="16"/>
      <c r="D715" s="5"/>
      <c r="E715" s="5"/>
      <c r="F715" s="3" t="str">
        <f>IF(LEN($C715)-10=0,IF(9-RIGHT(VLOOKUP(MID($C715,1,1),$J$4:K731,2,1)+RIGHT(RIGHT(MID($C715,2,1)*8)+RIGHT(MID($C715,3,1)*7)+RIGHT(MID($C715,4,1)*6)+RIGHT(MID($C715,5,1)*5)+RIGHT(MID($C715,6,1)*4)+RIGHT(MID($C715,7,1)*3)+RIGHT(MID($C715,8,1)*2)+RIGHT(MID($C715,9,1)*1)))-RIGHT($C715)=0,"^_^","邏輯錯誤"),"字數錯誤")</f>
        <v>字數錯誤</v>
      </c>
      <c r="G715" s="4" t="str">
        <f>IF(LEN($C715)-9=0,9-RIGHT(VLOOKUP(MID($C715,1,1),$J$4:K731,2,1)+RIGHT(MID($C715,2,1)*8)+RIGHT(MID($C715,3,1)*7)+RIGHT(MID($C715,4,1)*6)+RIGHT(MID($C715,5,1)*5)+RIGHT(MID($C715,6,1)*4)+RIGHT(MID($C715,7,1)*3)+RIGHT(MID($C715,8,1)*2)+RIGHT(MID($C715,9,1)*1)),"字數錯誤")</f>
        <v>字數錯誤</v>
      </c>
      <c r="J715" s="6" t="s">
        <v>17</v>
      </c>
      <c r="K715" s="6">
        <v>2</v>
      </c>
    </row>
    <row r="716" spans="1:11" ht="18.75">
      <c r="A716" s="5"/>
      <c r="B716" s="5"/>
      <c r="C716" s="16"/>
      <c r="D716" s="5"/>
      <c r="E716" s="5"/>
      <c r="F716" s="3" t="str">
        <f>IF(LEN($C716)-10=0,IF(9-RIGHT(VLOOKUP(MID($C716,1,1),$J$4:K731,2,1)+RIGHT(RIGHT(MID($C716,2,1)*8)+RIGHT(MID($C716,3,1)*7)+RIGHT(MID($C716,4,1)*6)+RIGHT(MID($C716,5,1)*5)+RIGHT(MID($C716,6,1)*4)+RIGHT(MID($C716,7,1)*3)+RIGHT(MID($C716,8,1)*2)+RIGHT(MID($C716,9,1)*1)))-RIGHT($C716)=0,"^_^","邏輯錯誤"),"字數錯誤")</f>
        <v>字數錯誤</v>
      </c>
      <c r="G716" s="4" t="str">
        <f>IF(LEN($C716)-9=0,9-RIGHT(VLOOKUP(MID($C716,1,1),$J$4:K731,2,1)+RIGHT(MID($C716,2,1)*8)+RIGHT(MID($C716,3,1)*7)+RIGHT(MID($C716,4,1)*6)+RIGHT(MID($C716,5,1)*5)+RIGHT(MID($C716,6,1)*4)+RIGHT(MID($C716,7,1)*3)+RIGHT(MID($C716,8,1)*2)+RIGHT(MID($C716,9,1)*1)),"字數錯誤")</f>
        <v>字數錯誤</v>
      </c>
      <c r="J716" s="6" t="s">
        <v>18</v>
      </c>
      <c r="K716" s="6">
        <v>1</v>
      </c>
    </row>
    <row r="717" spans="1:11" ht="18.75">
      <c r="A717" s="5"/>
      <c r="B717" s="5"/>
      <c r="C717" s="16"/>
      <c r="D717" s="5"/>
      <c r="E717" s="5"/>
      <c r="F717" s="3" t="str">
        <f>IF(LEN($C717)-10=0,IF(9-RIGHT(VLOOKUP(MID($C717,1,1),$J$4:K731,2,1)+RIGHT(RIGHT(MID($C717,2,1)*8)+RIGHT(MID($C717,3,1)*7)+RIGHT(MID($C717,4,1)*6)+RIGHT(MID($C717,5,1)*5)+RIGHT(MID($C717,6,1)*4)+RIGHT(MID($C717,7,1)*3)+RIGHT(MID($C717,8,1)*2)+RIGHT(MID($C717,9,1)*1)))-RIGHT($C717)=0,"^_^","邏輯錯誤"),"字數錯誤")</f>
        <v>字數錯誤</v>
      </c>
      <c r="G717" s="4" t="str">
        <f>IF(LEN($C717)-9=0,9-RIGHT(VLOOKUP(MID($C717,1,1),$J$4:K731,2,1)+RIGHT(MID($C717,2,1)*8)+RIGHT(MID($C717,3,1)*7)+RIGHT(MID($C717,4,1)*6)+RIGHT(MID($C717,5,1)*5)+RIGHT(MID($C717,6,1)*4)+RIGHT(MID($C717,7,1)*3)+RIGHT(MID($C717,8,1)*2)+RIGHT(MID($C717,9,1)*1)),"字數錯誤")</f>
        <v>字數錯誤</v>
      </c>
      <c r="J717" s="6" t="s">
        <v>19</v>
      </c>
      <c r="K717" s="6">
        <v>1</v>
      </c>
    </row>
    <row r="718" spans="1:11" ht="18.75">
      <c r="A718" s="5"/>
      <c r="B718" s="5"/>
      <c r="C718" s="16"/>
      <c r="D718" s="5"/>
      <c r="E718" s="5"/>
      <c r="F718" s="3" t="str">
        <f>IF(LEN($C718)-10=0,IF(9-RIGHT(VLOOKUP(MID($C718,1,1),$J$4:K731,2,1)+RIGHT(RIGHT(MID($C718,2,1)*8)+RIGHT(MID($C718,3,1)*7)+RIGHT(MID($C718,4,1)*6)+RIGHT(MID($C718,5,1)*5)+RIGHT(MID($C718,6,1)*4)+RIGHT(MID($C718,7,1)*3)+RIGHT(MID($C718,8,1)*2)+RIGHT(MID($C718,9,1)*1)))-RIGHT($C718)=0,"^_^","邏輯錯誤"),"字數錯誤")</f>
        <v>字數錯誤</v>
      </c>
      <c r="G718" s="4" t="str">
        <f>IF(LEN($C718)-9=0,9-RIGHT(VLOOKUP(MID($C718,1,1),$J$4:K731,2,1)+RIGHT(MID($C718,2,1)*8)+RIGHT(MID($C718,3,1)*7)+RIGHT(MID($C718,4,1)*6)+RIGHT(MID($C718,5,1)*5)+RIGHT(MID($C718,6,1)*4)+RIGHT(MID($C718,7,1)*3)+RIGHT(MID($C718,8,1)*2)+RIGHT(MID($C718,9,1)*1)),"字數錯誤")</f>
        <v>字數錯誤</v>
      </c>
      <c r="J718" s="6" t="s">
        <v>20</v>
      </c>
      <c r="K718" s="6">
        <v>0</v>
      </c>
    </row>
    <row r="719" spans="1:11" ht="18.75">
      <c r="A719" s="5"/>
      <c r="B719" s="5"/>
      <c r="C719" s="16"/>
      <c r="D719" s="5"/>
      <c r="E719" s="5"/>
      <c r="F719" s="3" t="str">
        <f>IF(LEN($C719)-10=0,IF(9-RIGHT(VLOOKUP(MID($C719,1,1),$J$4:K731,2,1)+RIGHT(RIGHT(MID($C719,2,1)*8)+RIGHT(MID($C719,3,1)*7)+RIGHT(MID($C719,4,1)*6)+RIGHT(MID($C719,5,1)*5)+RIGHT(MID($C719,6,1)*4)+RIGHT(MID($C719,7,1)*3)+RIGHT(MID($C719,8,1)*2)+RIGHT(MID($C719,9,1)*1)))-RIGHT($C719)=0,"^_^","邏輯錯誤"),"字數錯誤")</f>
        <v>字數錯誤</v>
      </c>
      <c r="G719" s="4" t="str">
        <f>IF(LEN($C719)-9=0,9-RIGHT(VLOOKUP(MID($C719,1,1),$J$4:K731,2,1)+RIGHT(MID($C719,2,1)*8)+RIGHT(MID($C719,3,1)*7)+RIGHT(MID($C719,4,1)*6)+RIGHT(MID($C719,5,1)*5)+RIGHT(MID($C719,6,1)*4)+RIGHT(MID($C719,7,1)*3)+RIGHT(MID($C719,8,1)*2)+RIGHT(MID($C719,9,1)*1)),"字數錯誤")</f>
        <v>字數錯誤</v>
      </c>
      <c r="J719" s="6" t="s">
        <v>21</v>
      </c>
      <c r="K719" s="6">
        <v>9</v>
      </c>
    </row>
    <row r="720" spans="1:11" ht="18.75">
      <c r="A720" s="5"/>
      <c r="B720" s="5"/>
      <c r="C720" s="16"/>
      <c r="D720" s="5"/>
      <c r="E720" s="5"/>
      <c r="F720" s="3" t="str">
        <f>IF(LEN($C720)-10=0,IF(9-RIGHT(VLOOKUP(MID($C720,1,1),$J$4:K731,2,1)+RIGHT(RIGHT(MID($C720,2,1)*8)+RIGHT(MID($C720,3,1)*7)+RIGHT(MID($C720,4,1)*6)+RIGHT(MID($C720,5,1)*5)+RIGHT(MID($C720,6,1)*4)+RIGHT(MID($C720,7,1)*3)+RIGHT(MID($C720,8,1)*2)+RIGHT(MID($C720,9,1)*1)))-RIGHT($C720)=0,"^_^","邏輯錯誤"),"字數錯誤")</f>
        <v>字數錯誤</v>
      </c>
      <c r="G720" s="4" t="str">
        <f>IF(LEN($C720)-9=0,9-RIGHT(VLOOKUP(MID($C720,1,1),$J$4:K731,2,1)+RIGHT(MID($C720,2,1)*8)+RIGHT(MID($C720,3,1)*7)+RIGHT(MID($C720,4,1)*6)+RIGHT(MID($C720,5,1)*5)+RIGHT(MID($C720,6,1)*4)+RIGHT(MID($C720,7,1)*3)+RIGHT(MID($C720,8,1)*2)+RIGHT(MID($C720,9,1)*1)),"字數錯誤")</f>
        <v>字數錯誤</v>
      </c>
      <c r="J720" s="6" t="s">
        <v>22</v>
      </c>
      <c r="K720" s="6">
        <v>7</v>
      </c>
    </row>
    <row r="721" spans="1:11" ht="18.75">
      <c r="A721" s="5"/>
      <c r="B721" s="5"/>
      <c r="C721" s="16"/>
      <c r="D721" s="5"/>
      <c r="E721" s="5"/>
      <c r="F721" s="3" t="str">
        <f>IF(LEN($C721)-10=0,IF(9-RIGHT(VLOOKUP(MID($C721,1,1),$J$4:K731,2,1)+RIGHT(RIGHT(MID($C721,2,1)*8)+RIGHT(MID($C721,3,1)*7)+RIGHT(MID($C721,4,1)*6)+RIGHT(MID($C721,5,1)*5)+RIGHT(MID($C721,6,1)*4)+RIGHT(MID($C721,7,1)*3)+RIGHT(MID($C721,8,1)*2)+RIGHT(MID($C721,9,1)*1)))-RIGHT($C721)=0,"^_^","邏輯錯誤"),"字數錯誤")</f>
        <v>字數錯誤</v>
      </c>
      <c r="G721" s="4" t="str">
        <f>IF(LEN($C721)-9=0,9-RIGHT(VLOOKUP(MID($C721,1,1),$J$4:K731,2,1)+RIGHT(MID($C721,2,1)*8)+RIGHT(MID($C721,3,1)*7)+RIGHT(MID($C721,4,1)*6)+RIGHT(MID($C721,5,1)*5)+RIGHT(MID($C721,6,1)*4)+RIGHT(MID($C721,7,1)*3)+RIGHT(MID($C721,8,1)*2)+RIGHT(MID($C721,9,1)*1)),"字數錯誤")</f>
        <v>字數錯誤</v>
      </c>
      <c r="J721" s="6" t="s">
        <v>23</v>
      </c>
      <c r="K721" s="6">
        <v>8</v>
      </c>
    </row>
    <row r="722" spans="1:11" ht="18.75">
      <c r="A722" s="5"/>
      <c r="B722" s="5"/>
      <c r="C722" s="16"/>
      <c r="D722" s="5"/>
      <c r="E722" s="5"/>
      <c r="F722" s="3" t="str">
        <f>IF(LEN($C722)-10=0,IF(9-RIGHT(VLOOKUP(MID($C722,1,1),$J$4:K731,2,1)+RIGHT(RIGHT(MID($C722,2,1)*8)+RIGHT(MID($C722,3,1)*7)+RIGHT(MID($C722,4,1)*6)+RIGHT(MID($C722,5,1)*5)+RIGHT(MID($C722,6,1)*4)+RIGHT(MID($C722,7,1)*3)+RIGHT(MID($C722,8,1)*2)+RIGHT(MID($C722,9,1)*1)))-RIGHT($C722)=0,"^_^","邏輯錯誤"),"字數錯誤")</f>
        <v>字數錯誤</v>
      </c>
      <c r="G722" s="4" t="str">
        <f>IF(LEN($C722)-9=0,9-RIGHT(VLOOKUP(MID($C722,1,1),$J$4:K731,2,1)+RIGHT(MID($C722,2,1)*8)+RIGHT(MID($C722,3,1)*7)+RIGHT(MID($C722,4,1)*6)+RIGHT(MID($C722,5,1)*5)+RIGHT(MID($C722,6,1)*4)+RIGHT(MID($C722,7,1)*3)+RIGHT(MID($C722,8,1)*2)+RIGHT(MID($C722,9,1)*1)),"字數錯誤")</f>
        <v>字數錯誤</v>
      </c>
      <c r="J722" s="6" t="s">
        <v>24</v>
      </c>
      <c r="K722" s="6">
        <v>7</v>
      </c>
    </row>
    <row r="723" spans="1:11" ht="18.75">
      <c r="A723" s="5"/>
      <c r="B723" s="5"/>
      <c r="C723" s="16"/>
      <c r="D723" s="5"/>
      <c r="E723" s="5"/>
      <c r="F723" s="3" t="str">
        <f>IF(LEN($C723)-10=0,IF(9-RIGHT(VLOOKUP(MID($C723,1,1),$J$4:K731,2,1)+RIGHT(RIGHT(MID($C723,2,1)*8)+RIGHT(MID($C723,3,1)*7)+RIGHT(MID($C723,4,1)*6)+RIGHT(MID($C723,5,1)*5)+RIGHT(MID($C723,6,1)*4)+RIGHT(MID($C723,7,1)*3)+RIGHT(MID($C723,8,1)*2)+RIGHT(MID($C723,9,1)*1)))-RIGHT($C723)=0,"^_^","邏輯錯誤"),"字數錯誤")</f>
        <v>字數錯誤</v>
      </c>
      <c r="G723" s="4" t="str">
        <f>IF(LEN($C723)-9=0,9-RIGHT(VLOOKUP(MID($C723,1,1),$J$4:K731,2,1)+RIGHT(MID($C723,2,1)*8)+RIGHT(MID($C723,3,1)*7)+RIGHT(MID($C723,4,1)*6)+RIGHT(MID($C723,5,1)*5)+RIGHT(MID($C723,6,1)*4)+RIGHT(MID($C723,7,1)*3)+RIGHT(MID($C723,8,1)*2)+RIGHT(MID($C723,9,1)*1)),"字數錯誤")</f>
        <v>字數錯誤</v>
      </c>
      <c r="J723" s="6" t="s">
        <v>25</v>
      </c>
      <c r="K723" s="6">
        <v>6</v>
      </c>
    </row>
    <row r="724" spans="1:11" ht="18.75">
      <c r="A724" s="5"/>
      <c r="B724" s="5"/>
      <c r="C724" s="16"/>
      <c r="D724" s="5"/>
      <c r="E724" s="5"/>
      <c r="F724" s="3" t="str">
        <f>IF(LEN($C724)-10=0,IF(9-RIGHT(VLOOKUP(MID($C724,1,1),$J$4:K731,2,1)+RIGHT(RIGHT(MID($C724,2,1)*8)+RIGHT(MID($C724,3,1)*7)+RIGHT(MID($C724,4,1)*6)+RIGHT(MID($C724,5,1)*5)+RIGHT(MID($C724,6,1)*4)+RIGHT(MID($C724,7,1)*3)+RIGHT(MID($C724,8,1)*2)+RIGHT(MID($C724,9,1)*1)))-RIGHT($C724)=0,"^_^","邏輯錯誤"),"字數錯誤")</f>
        <v>字數錯誤</v>
      </c>
      <c r="G724" s="4" t="str">
        <f>IF(LEN($C724)-9=0,9-RIGHT(VLOOKUP(MID($C724,1,1),$J$4:K731,2,1)+RIGHT(MID($C724,2,1)*8)+RIGHT(MID($C724,3,1)*7)+RIGHT(MID($C724,4,1)*6)+RIGHT(MID($C724,5,1)*5)+RIGHT(MID($C724,6,1)*4)+RIGHT(MID($C724,7,1)*3)+RIGHT(MID($C724,8,1)*2)+RIGHT(MID($C724,9,1)*1)),"字數錯誤")</f>
        <v>字數錯誤</v>
      </c>
      <c r="J724" s="6" t="s">
        <v>26</v>
      </c>
      <c r="K724" s="6">
        <v>5</v>
      </c>
    </row>
    <row r="725" spans="1:11" ht="18.75">
      <c r="A725" s="5"/>
      <c r="B725" s="5"/>
      <c r="C725" s="16"/>
      <c r="D725" s="5"/>
      <c r="E725" s="5"/>
      <c r="F725" s="3" t="str">
        <f>IF(LEN($C725)-10=0,IF(9-RIGHT(VLOOKUP(MID($C725,1,1),$J$4:K731,2,1)+RIGHT(RIGHT(MID($C725,2,1)*8)+RIGHT(MID($C725,3,1)*7)+RIGHT(MID($C725,4,1)*6)+RIGHT(MID($C725,5,1)*5)+RIGHT(MID($C725,6,1)*4)+RIGHT(MID($C725,7,1)*3)+RIGHT(MID($C725,8,1)*2)+RIGHT(MID($C725,9,1)*1)))-RIGHT($C725)=0,"^_^","邏輯錯誤"),"字數錯誤")</f>
        <v>字數錯誤</v>
      </c>
      <c r="G725" s="4" t="str">
        <f>IF(LEN($C725)-9=0,9-RIGHT(VLOOKUP(MID($C725,1,1),$J$4:K731,2,1)+RIGHT(MID($C725,2,1)*8)+RIGHT(MID($C725,3,1)*7)+RIGHT(MID($C725,4,1)*6)+RIGHT(MID($C725,5,1)*5)+RIGHT(MID($C725,6,1)*4)+RIGHT(MID($C725,7,1)*3)+RIGHT(MID($C725,8,1)*2)+RIGHT(MID($C725,9,1)*1)),"字數錯誤")</f>
        <v>字數錯誤</v>
      </c>
      <c r="J725" s="6" t="s">
        <v>27</v>
      </c>
      <c r="K725" s="6">
        <v>4</v>
      </c>
    </row>
    <row r="726" spans="1:11" ht="18.75">
      <c r="A726" s="5"/>
      <c r="B726" s="5"/>
      <c r="C726" s="16"/>
      <c r="D726" s="5"/>
      <c r="E726" s="5"/>
      <c r="F726" s="3" t="str">
        <f>IF(LEN($C726)-10=0,IF(9-RIGHT(VLOOKUP(MID($C726,1,1),$J$4:K731,2,1)+RIGHT(RIGHT(MID($C726,2,1)*8)+RIGHT(MID($C726,3,1)*7)+RIGHT(MID($C726,4,1)*6)+RIGHT(MID($C726,5,1)*5)+RIGHT(MID($C726,6,1)*4)+RIGHT(MID($C726,7,1)*3)+RIGHT(MID($C726,8,1)*2)+RIGHT(MID($C726,9,1)*1)))-RIGHT($C726)=0,"^_^","邏輯錯誤"),"字數錯誤")</f>
        <v>字數錯誤</v>
      </c>
      <c r="G726" s="4" t="str">
        <f>IF(LEN($C726)-9=0,9-RIGHT(VLOOKUP(MID($C726,1,1),$J$4:K731,2,1)+RIGHT(MID($C726,2,1)*8)+RIGHT(MID($C726,3,1)*7)+RIGHT(MID($C726,4,1)*6)+RIGHT(MID($C726,5,1)*5)+RIGHT(MID($C726,6,1)*4)+RIGHT(MID($C726,7,1)*3)+RIGHT(MID($C726,8,1)*2)+RIGHT(MID($C726,9,1)*1)),"字數錯誤")</f>
        <v>字數錯誤</v>
      </c>
      <c r="J726" s="6" t="s">
        <v>28</v>
      </c>
      <c r="K726" s="6">
        <v>3</v>
      </c>
    </row>
    <row r="727" spans="1:11" ht="18.75">
      <c r="A727" s="5"/>
      <c r="B727" s="5"/>
      <c r="C727" s="16"/>
      <c r="D727" s="5"/>
      <c r="E727" s="5"/>
      <c r="F727" s="3" t="str">
        <f>IF(LEN($C727)-10=0,IF(9-RIGHT(VLOOKUP(MID($C727,1,1),$J$4:K731,2,1)+RIGHT(RIGHT(MID($C727,2,1)*8)+RIGHT(MID($C727,3,1)*7)+RIGHT(MID($C727,4,1)*6)+RIGHT(MID($C727,5,1)*5)+RIGHT(MID($C727,6,1)*4)+RIGHT(MID($C727,7,1)*3)+RIGHT(MID($C727,8,1)*2)+RIGHT(MID($C727,9,1)*1)))-RIGHT($C727)=0,"^_^","邏輯錯誤"),"字數錯誤")</f>
        <v>字數錯誤</v>
      </c>
      <c r="G727" s="4" t="str">
        <f>IF(LEN($C727)-9=0,9-RIGHT(VLOOKUP(MID($C727,1,1),$J$4:K731,2,1)+RIGHT(MID($C727,2,1)*8)+RIGHT(MID($C727,3,1)*7)+RIGHT(MID($C727,4,1)*6)+RIGHT(MID($C727,5,1)*5)+RIGHT(MID($C727,6,1)*4)+RIGHT(MID($C727,7,1)*3)+RIGHT(MID($C727,8,1)*2)+RIGHT(MID($C727,9,1)*1)),"字數錯誤")</f>
        <v>字數錯誤</v>
      </c>
      <c r="J727" s="6" t="s">
        <v>29</v>
      </c>
      <c r="K727" s="6">
        <v>2</v>
      </c>
    </row>
    <row r="728" spans="1:11" ht="18.75">
      <c r="A728" s="5"/>
      <c r="B728" s="5"/>
      <c r="C728" s="16"/>
      <c r="D728" s="5"/>
      <c r="E728" s="5"/>
      <c r="F728" s="3" t="str">
        <f>IF(LEN($C728)-10=0,IF(9-RIGHT(VLOOKUP(MID($C728,1,1),$J$4:K731,2,1)+RIGHT(RIGHT(MID($C728,2,1)*8)+RIGHT(MID($C728,3,1)*7)+RIGHT(MID($C728,4,1)*6)+RIGHT(MID($C728,5,1)*5)+RIGHT(MID($C728,6,1)*4)+RIGHT(MID($C728,7,1)*3)+RIGHT(MID($C728,8,1)*2)+RIGHT(MID($C728,9,1)*1)))-RIGHT($C728)=0,"^_^","邏輯錯誤"),"字數錯誤")</f>
        <v>字數錯誤</v>
      </c>
      <c r="G728" s="4" t="str">
        <f>IF(LEN($C728)-9=0,9-RIGHT(VLOOKUP(MID($C728,1,1),$J$4:K731,2,1)+RIGHT(MID($C728,2,1)*8)+RIGHT(MID($C728,3,1)*7)+RIGHT(MID($C728,4,1)*6)+RIGHT(MID($C728,5,1)*5)+RIGHT(MID($C728,6,1)*4)+RIGHT(MID($C728,7,1)*3)+RIGHT(MID($C728,8,1)*2)+RIGHT(MID($C728,9,1)*1)),"字數錯誤")</f>
        <v>字數錯誤</v>
      </c>
      <c r="J728" s="6" t="s">
        <v>30</v>
      </c>
      <c r="K728" s="6">
        <v>0</v>
      </c>
    </row>
    <row r="729" spans="1:11" ht="18.75">
      <c r="A729" s="5"/>
      <c r="B729" s="5"/>
      <c r="C729" s="16"/>
      <c r="D729" s="5"/>
      <c r="E729" s="5"/>
      <c r="F729" s="3" t="str">
        <f>IF(LEN($C729)-10=0,IF(9-RIGHT(VLOOKUP(MID($C729,1,1),$J$4:K731,2,1)+RIGHT(RIGHT(MID($C729,2,1)*8)+RIGHT(MID($C729,3,1)*7)+RIGHT(MID($C729,4,1)*6)+RIGHT(MID($C729,5,1)*5)+RIGHT(MID($C729,6,1)*4)+RIGHT(MID($C729,7,1)*3)+RIGHT(MID($C729,8,1)*2)+RIGHT(MID($C729,9,1)*1)))-RIGHT($C729)=0,"^_^","邏輯錯誤"),"字數錯誤")</f>
        <v>字數錯誤</v>
      </c>
      <c r="G729" s="4" t="str">
        <f>IF(LEN($C729)-9=0,9-RIGHT(VLOOKUP(MID($C729,1,1),$J$4:K731,2,1)+RIGHT(MID($C729,2,1)*8)+RIGHT(MID($C729,3,1)*7)+RIGHT(MID($C729,4,1)*6)+RIGHT(MID($C729,5,1)*5)+RIGHT(MID($C729,6,1)*4)+RIGHT(MID($C729,7,1)*3)+RIGHT(MID($C729,8,1)*2)+RIGHT(MID($C729,9,1)*1)),"字數錯誤")</f>
        <v>字數錯誤</v>
      </c>
      <c r="J729" s="6" t="s">
        <v>31</v>
      </c>
      <c r="K729" s="6">
        <v>2</v>
      </c>
    </row>
    <row r="730" spans="1:11" ht="18.75">
      <c r="A730" s="5"/>
      <c r="B730" s="5"/>
      <c r="C730" s="16"/>
      <c r="D730" s="5"/>
      <c r="E730" s="5"/>
      <c r="F730" s="3" t="str">
        <f>IF(LEN($C730)-10=0,IF(9-RIGHT(VLOOKUP(MID($C730,1,1),$J$4:K731,2,1)+RIGHT(RIGHT(MID($C730,2,1)*8)+RIGHT(MID($C730,3,1)*7)+RIGHT(MID($C730,4,1)*6)+RIGHT(MID($C730,5,1)*5)+RIGHT(MID($C730,6,1)*4)+RIGHT(MID($C730,7,1)*3)+RIGHT(MID($C730,8,1)*2)+RIGHT(MID($C730,9,1)*1)))-RIGHT($C730)=0,"^_^","邏輯錯誤"),"字數錯誤")</f>
        <v>字數錯誤</v>
      </c>
      <c r="G730" s="4" t="str">
        <f>IF(LEN($C730)-9=0,9-RIGHT(VLOOKUP(MID($C730,1,1),$J$4:K731,2,1)+RIGHT(MID($C730,2,1)*8)+RIGHT(MID($C730,3,1)*7)+RIGHT(MID($C730,4,1)*6)+RIGHT(MID($C730,5,1)*5)+RIGHT(MID($C730,6,1)*4)+RIGHT(MID($C730,7,1)*3)+RIGHT(MID($C730,8,1)*2)+RIGHT(MID($C730,9,1)*1)),"字數錯誤")</f>
        <v>字數錯誤</v>
      </c>
      <c r="J730" s="6" t="s">
        <v>32</v>
      </c>
      <c r="K730" s="6">
        <v>1</v>
      </c>
    </row>
    <row r="731" spans="1:11" ht="18.75">
      <c r="A731" s="5"/>
      <c r="B731" s="5"/>
      <c r="C731" s="16"/>
      <c r="D731" s="5"/>
      <c r="E731" s="5"/>
      <c r="F731" s="3" t="str">
        <f>IF(LEN($C731)-10=0,IF(9-RIGHT(VLOOKUP(MID($C731,1,1),$J$4:K731,2,1)+RIGHT(RIGHT(MID($C731,2,1)*8)+RIGHT(MID($C731,3,1)*7)+RIGHT(MID($C731,4,1)*6)+RIGHT(MID($C731,5,1)*5)+RIGHT(MID($C731,6,1)*4)+RIGHT(MID($C731,7,1)*3)+RIGHT(MID($C731,8,1)*2)+RIGHT(MID($C731,9,1)*1)))-RIGHT($C731)=0,"^_^","邏輯錯誤"),"字數錯誤")</f>
        <v>字數錯誤</v>
      </c>
      <c r="G731" s="4" t="str">
        <f>IF(LEN($C731)-9=0,9-RIGHT(VLOOKUP(MID($C731,1,1),$J$4:K731,2,1)+RIGHT(MID($C731,2,1)*8)+RIGHT(MID($C731,3,1)*7)+RIGHT(MID($C731,4,1)*6)+RIGHT(MID($C731,5,1)*5)+RIGHT(MID($C731,6,1)*4)+RIGHT(MID($C731,7,1)*3)+RIGHT(MID($C731,8,1)*2)+RIGHT(MID($C731,9,1)*1)),"字數錯誤")</f>
        <v>字數錯誤</v>
      </c>
      <c r="J731" s="6" t="s">
        <v>33</v>
      </c>
      <c r="K731" s="6">
        <v>9</v>
      </c>
    </row>
    <row r="732" spans="1:7" ht="18.75">
      <c r="A732" s="5"/>
      <c r="B732" s="5"/>
      <c r="C732" s="16"/>
      <c r="D732" s="5"/>
      <c r="E732" s="5"/>
      <c r="F732" s="3" t="str">
        <f>IF(LEN($C732)-10=0,IF(9-RIGHT(VLOOKUP(MID($C732,1,1),$J$4:K758,2,1)+RIGHT(RIGHT(MID($C732,2,1)*8)+RIGHT(MID($C732,3,1)*7)+RIGHT(MID($C732,4,1)*6)+RIGHT(MID($C732,5,1)*5)+RIGHT(MID($C732,6,1)*4)+RIGHT(MID($C732,7,1)*3)+RIGHT(MID($C732,8,1)*2)+RIGHT(MID($C732,9,1)*1)))-RIGHT($C732)=0,"^_^","邏輯錯誤"),"字數錯誤")</f>
        <v>字數錯誤</v>
      </c>
      <c r="G732" s="4" t="str">
        <f>IF(LEN($C732)-9=0,9-RIGHT(VLOOKUP(MID($C732,1,1),$J$4:K758,2,1)+RIGHT(MID($C732,2,1)*8)+RIGHT(MID($C732,3,1)*7)+RIGHT(MID($C732,4,1)*6)+RIGHT(MID($C732,5,1)*5)+RIGHT(MID($C732,6,1)*4)+RIGHT(MID($C732,7,1)*3)+RIGHT(MID($C732,8,1)*2)+RIGHT(MID($C732,9,1)*1)),"字數錯誤")</f>
        <v>字數錯誤</v>
      </c>
    </row>
    <row r="733" spans="1:11" ht="18.75">
      <c r="A733" s="5"/>
      <c r="B733" s="5"/>
      <c r="C733" s="16"/>
      <c r="D733" s="5"/>
      <c r="E733" s="5"/>
      <c r="F733" s="3" t="str">
        <f>IF(LEN($C733)-10=0,IF(9-RIGHT(VLOOKUP(MID($C733,1,1),$J$4:K758,2,1)+RIGHT(RIGHT(MID($C733,2,1)*8)+RIGHT(MID($C733,3,1)*7)+RIGHT(MID($C733,4,1)*6)+RIGHT(MID($C733,5,1)*5)+RIGHT(MID($C733,6,1)*4)+RIGHT(MID($C733,7,1)*3)+RIGHT(MID($C733,8,1)*2)+RIGHT(MID($C733,9,1)*1)))-RIGHT($C733)=0,"^_^","邏輯錯誤"),"字數錯誤")</f>
        <v>字數錯誤</v>
      </c>
      <c r="G733" s="4" t="str">
        <f>IF(LEN($C733)-9=0,9-RIGHT(VLOOKUP(MID($C733,1,1),$J$4:K758,2,1)+RIGHT(MID($C733,2,1)*8)+RIGHT(MID($C733,3,1)*7)+RIGHT(MID($C733,4,1)*6)+RIGHT(MID($C733,5,1)*5)+RIGHT(MID($C733,6,1)*4)+RIGHT(MID($C733,7,1)*3)+RIGHT(MID($C733,8,1)*2)+RIGHT(MID($C733,9,1)*1)),"字數錯誤")</f>
        <v>字數錯誤</v>
      </c>
      <c r="J733" s="6" t="s">
        <v>8</v>
      </c>
      <c r="K733" s="6">
        <v>0</v>
      </c>
    </row>
    <row r="734" spans="1:11" ht="18.75">
      <c r="A734" s="5"/>
      <c r="B734" s="5"/>
      <c r="C734" s="16"/>
      <c r="D734" s="5"/>
      <c r="E734" s="5"/>
      <c r="F734" s="3" t="str">
        <f>IF(LEN($C734)-10=0,IF(9-RIGHT(VLOOKUP(MID($C734,1,1),$J$4:K758,2,1)+RIGHT(RIGHT(MID($C734,2,1)*8)+RIGHT(MID($C734,3,1)*7)+RIGHT(MID($C734,4,1)*6)+RIGHT(MID($C734,5,1)*5)+RIGHT(MID($C734,6,1)*4)+RIGHT(MID($C734,7,1)*3)+RIGHT(MID($C734,8,1)*2)+RIGHT(MID($C734,9,1)*1)))-RIGHT($C734)=0,"^_^","邏輯錯誤"),"字數錯誤")</f>
        <v>字數錯誤</v>
      </c>
      <c r="G734" s="4" t="str">
        <f>IF(LEN($C734)-9=0,9-RIGHT(VLOOKUP(MID($C734,1,1),$J$4:K758,2,1)+RIGHT(MID($C734,2,1)*8)+RIGHT(MID($C734,3,1)*7)+RIGHT(MID($C734,4,1)*6)+RIGHT(MID($C734,5,1)*5)+RIGHT(MID($C734,6,1)*4)+RIGHT(MID($C734,7,1)*3)+RIGHT(MID($C734,8,1)*2)+RIGHT(MID($C734,9,1)*1)),"字數錯誤")</f>
        <v>字數錯誤</v>
      </c>
      <c r="J734" s="6" t="s">
        <v>9</v>
      </c>
      <c r="K734" s="6">
        <v>9</v>
      </c>
    </row>
    <row r="735" spans="1:11" ht="18.75">
      <c r="A735" s="5"/>
      <c r="B735" s="5"/>
      <c r="C735" s="16"/>
      <c r="D735" s="5"/>
      <c r="E735" s="5"/>
      <c r="F735" s="3" t="str">
        <f>IF(LEN($C735)-10=0,IF(9-RIGHT(VLOOKUP(MID($C735,1,1),$J$4:K758,2,1)+RIGHT(RIGHT(MID($C735,2,1)*8)+RIGHT(MID($C735,3,1)*7)+RIGHT(MID($C735,4,1)*6)+RIGHT(MID($C735,5,1)*5)+RIGHT(MID($C735,6,1)*4)+RIGHT(MID($C735,7,1)*3)+RIGHT(MID($C735,8,1)*2)+RIGHT(MID($C735,9,1)*1)))-RIGHT($C735)=0,"^_^","邏輯錯誤"),"字數錯誤")</f>
        <v>字數錯誤</v>
      </c>
      <c r="G735" s="4" t="str">
        <f>IF(LEN($C735)-9=0,9-RIGHT(VLOOKUP(MID($C735,1,1),$J$4:K758,2,1)+RIGHT(MID($C735,2,1)*8)+RIGHT(MID($C735,3,1)*7)+RIGHT(MID($C735,4,1)*6)+RIGHT(MID($C735,5,1)*5)+RIGHT(MID($C735,6,1)*4)+RIGHT(MID($C735,7,1)*3)+RIGHT(MID($C735,8,1)*2)+RIGHT(MID($C735,9,1)*1)),"字數錯誤")</f>
        <v>字數錯誤</v>
      </c>
      <c r="J735" s="6" t="s">
        <v>10</v>
      </c>
      <c r="K735" s="6">
        <v>8</v>
      </c>
    </row>
    <row r="736" spans="1:11" ht="18.75">
      <c r="A736" s="5"/>
      <c r="B736" s="5"/>
      <c r="C736" s="16"/>
      <c r="D736" s="5"/>
      <c r="E736" s="5"/>
      <c r="F736" s="3" t="str">
        <f>IF(LEN($C736)-10=0,IF(9-RIGHT(VLOOKUP(MID($C736,1,1),$J$4:K758,2,1)+RIGHT(RIGHT(MID($C736,2,1)*8)+RIGHT(MID($C736,3,1)*7)+RIGHT(MID($C736,4,1)*6)+RIGHT(MID($C736,5,1)*5)+RIGHT(MID($C736,6,1)*4)+RIGHT(MID($C736,7,1)*3)+RIGHT(MID($C736,8,1)*2)+RIGHT(MID($C736,9,1)*1)))-RIGHT($C736)=0,"^_^","邏輯錯誤"),"字數錯誤")</f>
        <v>字數錯誤</v>
      </c>
      <c r="G736" s="4" t="str">
        <f>IF(LEN($C736)-9=0,9-RIGHT(VLOOKUP(MID($C736,1,1),$J$4:K758,2,1)+RIGHT(MID($C736,2,1)*8)+RIGHT(MID($C736,3,1)*7)+RIGHT(MID($C736,4,1)*6)+RIGHT(MID($C736,5,1)*5)+RIGHT(MID($C736,6,1)*4)+RIGHT(MID($C736,7,1)*3)+RIGHT(MID($C736,8,1)*2)+RIGHT(MID($C736,9,1)*1)),"字數錯誤")</f>
        <v>字數錯誤</v>
      </c>
      <c r="J736" s="6" t="s">
        <v>11</v>
      </c>
      <c r="K736" s="6">
        <v>7</v>
      </c>
    </row>
    <row r="737" spans="1:11" ht="18.75">
      <c r="A737" s="5"/>
      <c r="B737" s="5"/>
      <c r="C737" s="16"/>
      <c r="D737" s="5"/>
      <c r="E737" s="5"/>
      <c r="F737" s="3" t="str">
        <f>IF(LEN($C737)-10=0,IF(9-RIGHT(VLOOKUP(MID($C737,1,1),$J$4:K758,2,1)+RIGHT(RIGHT(MID($C737,2,1)*8)+RIGHT(MID($C737,3,1)*7)+RIGHT(MID($C737,4,1)*6)+RIGHT(MID($C737,5,1)*5)+RIGHT(MID($C737,6,1)*4)+RIGHT(MID($C737,7,1)*3)+RIGHT(MID($C737,8,1)*2)+RIGHT(MID($C737,9,1)*1)))-RIGHT($C737)=0,"^_^","邏輯錯誤"),"字數錯誤")</f>
        <v>字數錯誤</v>
      </c>
      <c r="G737" s="4" t="str">
        <f>IF(LEN($C737)-9=0,9-RIGHT(VLOOKUP(MID($C737,1,1),$J$4:K758,2,1)+RIGHT(MID($C737,2,1)*8)+RIGHT(MID($C737,3,1)*7)+RIGHT(MID($C737,4,1)*6)+RIGHT(MID($C737,5,1)*5)+RIGHT(MID($C737,6,1)*4)+RIGHT(MID($C737,7,1)*3)+RIGHT(MID($C737,8,1)*2)+RIGHT(MID($C737,9,1)*1)),"字數錯誤")</f>
        <v>字數錯誤</v>
      </c>
      <c r="J737" s="6" t="s">
        <v>12</v>
      </c>
      <c r="K737" s="6">
        <v>6</v>
      </c>
    </row>
    <row r="738" spans="1:11" ht="18.75">
      <c r="A738" s="5"/>
      <c r="B738" s="5"/>
      <c r="C738" s="16"/>
      <c r="D738" s="5"/>
      <c r="E738" s="5"/>
      <c r="F738" s="3" t="str">
        <f>IF(LEN($C738)-10=0,IF(9-RIGHT(VLOOKUP(MID($C738,1,1),$J$4:K758,2,1)+RIGHT(RIGHT(MID($C738,2,1)*8)+RIGHT(MID($C738,3,1)*7)+RIGHT(MID($C738,4,1)*6)+RIGHT(MID($C738,5,1)*5)+RIGHT(MID($C738,6,1)*4)+RIGHT(MID($C738,7,1)*3)+RIGHT(MID($C738,8,1)*2)+RIGHT(MID($C738,9,1)*1)))-RIGHT($C738)=0,"^_^","邏輯錯誤"),"字數錯誤")</f>
        <v>字數錯誤</v>
      </c>
      <c r="G738" s="4" t="str">
        <f>IF(LEN($C738)-9=0,9-RIGHT(VLOOKUP(MID($C738,1,1),$J$4:K758,2,1)+RIGHT(MID($C738,2,1)*8)+RIGHT(MID($C738,3,1)*7)+RIGHT(MID($C738,4,1)*6)+RIGHT(MID($C738,5,1)*5)+RIGHT(MID($C738,6,1)*4)+RIGHT(MID($C738,7,1)*3)+RIGHT(MID($C738,8,1)*2)+RIGHT(MID($C738,9,1)*1)),"字數錯誤")</f>
        <v>字數錯誤</v>
      </c>
      <c r="J738" s="6" t="s">
        <v>13</v>
      </c>
      <c r="K738" s="6">
        <v>5</v>
      </c>
    </row>
    <row r="739" spans="1:11" ht="18.75">
      <c r="A739" s="5"/>
      <c r="B739" s="5"/>
      <c r="C739" s="16"/>
      <c r="D739" s="5"/>
      <c r="E739" s="5"/>
      <c r="F739" s="3" t="str">
        <f>IF(LEN($C739)-10=0,IF(9-RIGHT(VLOOKUP(MID($C739,1,1),$J$4:K758,2,1)+RIGHT(RIGHT(MID($C739,2,1)*8)+RIGHT(MID($C739,3,1)*7)+RIGHT(MID($C739,4,1)*6)+RIGHT(MID($C739,5,1)*5)+RIGHT(MID($C739,6,1)*4)+RIGHT(MID($C739,7,1)*3)+RIGHT(MID($C739,8,1)*2)+RIGHT(MID($C739,9,1)*1)))-RIGHT($C739)=0,"^_^","邏輯錯誤"),"字數錯誤")</f>
        <v>字數錯誤</v>
      </c>
      <c r="G739" s="4" t="str">
        <f>IF(LEN($C739)-9=0,9-RIGHT(VLOOKUP(MID($C739,1,1),$J$4:K758,2,1)+RIGHT(MID($C739,2,1)*8)+RIGHT(MID($C739,3,1)*7)+RIGHT(MID($C739,4,1)*6)+RIGHT(MID($C739,5,1)*5)+RIGHT(MID($C739,6,1)*4)+RIGHT(MID($C739,7,1)*3)+RIGHT(MID($C739,8,1)*2)+RIGHT(MID($C739,9,1)*1)),"字數錯誤")</f>
        <v>字數錯誤</v>
      </c>
      <c r="J739" s="6" t="s">
        <v>14</v>
      </c>
      <c r="K739" s="6">
        <v>4</v>
      </c>
    </row>
    <row r="740" spans="1:11" ht="18.75">
      <c r="A740" s="5"/>
      <c r="B740" s="5"/>
      <c r="C740" s="16"/>
      <c r="D740" s="5"/>
      <c r="E740" s="5"/>
      <c r="F740" s="3" t="str">
        <f>IF(LEN($C740)-10=0,IF(9-RIGHT(VLOOKUP(MID($C740,1,1),$J$4:K758,2,1)+RIGHT(RIGHT(MID($C740,2,1)*8)+RIGHT(MID($C740,3,1)*7)+RIGHT(MID($C740,4,1)*6)+RIGHT(MID($C740,5,1)*5)+RIGHT(MID($C740,6,1)*4)+RIGHT(MID($C740,7,1)*3)+RIGHT(MID($C740,8,1)*2)+RIGHT(MID($C740,9,1)*1)))-RIGHT($C740)=0,"^_^","邏輯錯誤"),"字數錯誤")</f>
        <v>字數錯誤</v>
      </c>
      <c r="G740" s="4" t="str">
        <f>IF(LEN($C740)-9=0,9-RIGHT(VLOOKUP(MID($C740,1,1),$J$4:K758,2,1)+RIGHT(MID($C740,2,1)*8)+RIGHT(MID($C740,3,1)*7)+RIGHT(MID($C740,4,1)*6)+RIGHT(MID($C740,5,1)*5)+RIGHT(MID($C740,6,1)*4)+RIGHT(MID($C740,7,1)*3)+RIGHT(MID($C740,8,1)*2)+RIGHT(MID($C740,9,1)*1)),"字數錯誤")</f>
        <v>字數錯誤</v>
      </c>
      <c r="J740" s="6" t="s">
        <v>15</v>
      </c>
      <c r="K740" s="6">
        <v>3</v>
      </c>
    </row>
    <row r="741" spans="1:11" ht="18.75">
      <c r="A741" s="5"/>
      <c r="B741" s="5"/>
      <c r="C741" s="16"/>
      <c r="D741" s="5"/>
      <c r="E741" s="5"/>
      <c r="F741" s="3" t="str">
        <f>IF(LEN($C741)-10=0,IF(9-RIGHT(VLOOKUP(MID($C741,1,1),$J$4:K758,2,1)+RIGHT(RIGHT(MID($C741,2,1)*8)+RIGHT(MID($C741,3,1)*7)+RIGHT(MID($C741,4,1)*6)+RIGHT(MID($C741,5,1)*5)+RIGHT(MID($C741,6,1)*4)+RIGHT(MID($C741,7,1)*3)+RIGHT(MID($C741,8,1)*2)+RIGHT(MID($C741,9,1)*1)))-RIGHT($C741)=0,"^_^","邏輯錯誤"),"字數錯誤")</f>
        <v>字數錯誤</v>
      </c>
      <c r="G741" s="4" t="str">
        <f>IF(LEN($C741)-9=0,9-RIGHT(VLOOKUP(MID($C741,1,1),$J$4:K758,2,1)+RIGHT(MID($C741,2,1)*8)+RIGHT(MID($C741,3,1)*7)+RIGHT(MID($C741,4,1)*6)+RIGHT(MID($C741,5,1)*5)+RIGHT(MID($C741,6,1)*4)+RIGHT(MID($C741,7,1)*3)+RIGHT(MID($C741,8,1)*2)+RIGHT(MID($C741,9,1)*1)),"字數錯誤")</f>
        <v>字數錯誤</v>
      </c>
      <c r="J741" s="6" t="s">
        <v>16</v>
      </c>
      <c r="K741" s="6">
        <v>8</v>
      </c>
    </row>
    <row r="742" spans="1:11" ht="18.75">
      <c r="A742" s="5"/>
      <c r="B742" s="5"/>
      <c r="C742" s="16"/>
      <c r="D742" s="5"/>
      <c r="E742" s="5"/>
      <c r="F742" s="3" t="str">
        <f>IF(LEN($C742)-10=0,IF(9-RIGHT(VLOOKUP(MID($C742,1,1),$J$4:K758,2,1)+RIGHT(RIGHT(MID($C742,2,1)*8)+RIGHT(MID($C742,3,1)*7)+RIGHT(MID($C742,4,1)*6)+RIGHT(MID($C742,5,1)*5)+RIGHT(MID($C742,6,1)*4)+RIGHT(MID($C742,7,1)*3)+RIGHT(MID($C742,8,1)*2)+RIGHT(MID($C742,9,1)*1)))-RIGHT($C742)=0,"^_^","邏輯錯誤"),"字數錯誤")</f>
        <v>字數錯誤</v>
      </c>
      <c r="G742" s="4" t="str">
        <f>IF(LEN($C742)-9=0,9-RIGHT(VLOOKUP(MID($C742,1,1),$J$4:K758,2,1)+RIGHT(MID($C742,2,1)*8)+RIGHT(MID($C742,3,1)*7)+RIGHT(MID($C742,4,1)*6)+RIGHT(MID($C742,5,1)*5)+RIGHT(MID($C742,6,1)*4)+RIGHT(MID($C742,7,1)*3)+RIGHT(MID($C742,8,1)*2)+RIGHT(MID($C742,9,1)*1)),"字數錯誤")</f>
        <v>字數錯誤</v>
      </c>
      <c r="J742" s="6" t="s">
        <v>17</v>
      </c>
      <c r="K742" s="6">
        <v>2</v>
      </c>
    </row>
    <row r="743" spans="1:11" ht="18.75">
      <c r="A743" s="5"/>
      <c r="B743" s="5"/>
      <c r="C743" s="16"/>
      <c r="D743" s="5"/>
      <c r="E743" s="5"/>
      <c r="F743" s="3" t="str">
        <f>IF(LEN($C743)-10=0,IF(9-RIGHT(VLOOKUP(MID($C743,1,1),$J$4:K758,2,1)+RIGHT(RIGHT(MID($C743,2,1)*8)+RIGHT(MID($C743,3,1)*7)+RIGHT(MID($C743,4,1)*6)+RIGHT(MID($C743,5,1)*5)+RIGHT(MID($C743,6,1)*4)+RIGHT(MID($C743,7,1)*3)+RIGHT(MID($C743,8,1)*2)+RIGHT(MID($C743,9,1)*1)))-RIGHT($C743)=0,"^_^","邏輯錯誤"),"字數錯誤")</f>
        <v>字數錯誤</v>
      </c>
      <c r="G743" s="4" t="str">
        <f>IF(LEN($C743)-9=0,9-RIGHT(VLOOKUP(MID($C743,1,1),$J$4:K758,2,1)+RIGHT(MID($C743,2,1)*8)+RIGHT(MID($C743,3,1)*7)+RIGHT(MID($C743,4,1)*6)+RIGHT(MID($C743,5,1)*5)+RIGHT(MID($C743,6,1)*4)+RIGHT(MID($C743,7,1)*3)+RIGHT(MID($C743,8,1)*2)+RIGHT(MID($C743,9,1)*1)),"字數錯誤")</f>
        <v>字數錯誤</v>
      </c>
      <c r="J743" s="6" t="s">
        <v>18</v>
      </c>
      <c r="K743" s="6">
        <v>1</v>
      </c>
    </row>
    <row r="744" spans="1:11" ht="18.75">
      <c r="A744" s="5"/>
      <c r="B744" s="5"/>
      <c r="C744" s="16"/>
      <c r="D744" s="5"/>
      <c r="E744" s="5"/>
      <c r="F744" s="3" t="str">
        <f>IF(LEN($C744)-10=0,IF(9-RIGHT(VLOOKUP(MID($C744,1,1),$J$4:K758,2,1)+RIGHT(RIGHT(MID($C744,2,1)*8)+RIGHT(MID($C744,3,1)*7)+RIGHT(MID($C744,4,1)*6)+RIGHT(MID($C744,5,1)*5)+RIGHT(MID($C744,6,1)*4)+RIGHT(MID($C744,7,1)*3)+RIGHT(MID($C744,8,1)*2)+RIGHT(MID($C744,9,1)*1)))-RIGHT($C744)=0,"^_^","邏輯錯誤"),"字數錯誤")</f>
        <v>字數錯誤</v>
      </c>
      <c r="G744" s="4" t="str">
        <f>IF(LEN($C744)-9=0,9-RIGHT(VLOOKUP(MID($C744,1,1),$J$4:K758,2,1)+RIGHT(MID($C744,2,1)*8)+RIGHT(MID($C744,3,1)*7)+RIGHT(MID($C744,4,1)*6)+RIGHT(MID($C744,5,1)*5)+RIGHT(MID($C744,6,1)*4)+RIGHT(MID($C744,7,1)*3)+RIGHT(MID($C744,8,1)*2)+RIGHT(MID($C744,9,1)*1)),"字數錯誤")</f>
        <v>字數錯誤</v>
      </c>
      <c r="J744" s="6" t="s">
        <v>19</v>
      </c>
      <c r="K744" s="6">
        <v>1</v>
      </c>
    </row>
    <row r="745" spans="1:11" ht="18.75">
      <c r="A745" s="5"/>
      <c r="B745" s="5"/>
      <c r="C745" s="16"/>
      <c r="D745" s="5"/>
      <c r="E745" s="5"/>
      <c r="F745" s="3" t="str">
        <f>IF(LEN($C745)-10=0,IF(9-RIGHT(VLOOKUP(MID($C745,1,1),$J$4:K758,2,1)+RIGHT(RIGHT(MID($C745,2,1)*8)+RIGHT(MID($C745,3,1)*7)+RIGHT(MID($C745,4,1)*6)+RIGHT(MID($C745,5,1)*5)+RIGHT(MID($C745,6,1)*4)+RIGHT(MID($C745,7,1)*3)+RIGHT(MID($C745,8,1)*2)+RIGHT(MID($C745,9,1)*1)))-RIGHT($C745)=0,"^_^","邏輯錯誤"),"字數錯誤")</f>
        <v>字數錯誤</v>
      </c>
      <c r="G745" s="4" t="str">
        <f>IF(LEN($C745)-9=0,9-RIGHT(VLOOKUP(MID($C745,1,1),$J$4:K758,2,1)+RIGHT(MID($C745,2,1)*8)+RIGHT(MID($C745,3,1)*7)+RIGHT(MID($C745,4,1)*6)+RIGHT(MID($C745,5,1)*5)+RIGHT(MID($C745,6,1)*4)+RIGHT(MID($C745,7,1)*3)+RIGHT(MID($C745,8,1)*2)+RIGHT(MID($C745,9,1)*1)),"字數錯誤")</f>
        <v>字數錯誤</v>
      </c>
      <c r="J745" s="6" t="s">
        <v>20</v>
      </c>
      <c r="K745" s="6">
        <v>0</v>
      </c>
    </row>
    <row r="746" spans="1:11" ht="18.75">
      <c r="A746" s="5"/>
      <c r="B746" s="5"/>
      <c r="C746" s="16"/>
      <c r="D746" s="5"/>
      <c r="E746" s="5"/>
      <c r="F746" s="3" t="str">
        <f>IF(LEN($C746)-10=0,IF(9-RIGHT(VLOOKUP(MID($C746,1,1),$J$4:K758,2,1)+RIGHT(RIGHT(MID($C746,2,1)*8)+RIGHT(MID($C746,3,1)*7)+RIGHT(MID($C746,4,1)*6)+RIGHT(MID($C746,5,1)*5)+RIGHT(MID($C746,6,1)*4)+RIGHT(MID($C746,7,1)*3)+RIGHT(MID($C746,8,1)*2)+RIGHT(MID($C746,9,1)*1)))-RIGHT($C746)=0,"^_^","邏輯錯誤"),"字數錯誤")</f>
        <v>字數錯誤</v>
      </c>
      <c r="G746" s="4" t="str">
        <f>IF(LEN($C746)-9=0,9-RIGHT(VLOOKUP(MID($C746,1,1),$J$4:K758,2,1)+RIGHT(MID($C746,2,1)*8)+RIGHT(MID($C746,3,1)*7)+RIGHT(MID($C746,4,1)*6)+RIGHT(MID($C746,5,1)*5)+RIGHT(MID($C746,6,1)*4)+RIGHT(MID($C746,7,1)*3)+RIGHT(MID($C746,8,1)*2)+RIGHT(MID($C746,9,1)*1)),"字數錯誤")</f>
        <v>字數錯誤</v>
      </c>
      <c r="J746" s="6" t="s">
        <v>21</v>
      </c>
      <c r="K746" s="6">
        <v>9</v>
      </c>
    </row>
    <row r="747" spans="1:11" ht="18.75">
      <c r="A747" s="5"/>
      <c r="B747" s="5"/>
      <c r="C747" s="16"/>
      <c r="D747" s="5"/>
      <c r="E747" s="5"/>
      <c r="F747" s="3" t="str">
        <f>IF(LEN($C747)-10=0,IF(9-RIGHT(VLOOKUP(MID($C747,1,1),$J$4:K758,2,1)+RIGHT(RIGHT(MID($C747,2,1)*8)+RIGHT(MID($C747,3,1)*7)+RIGHT(MID($C747,4,1)*6)+RIGHT(MID($C747,5,1)*5)+RIGHT(MID($C747,6,1)*4)+RIGHT(MID($C747,7,1)*3)+RIGHT(MID($C747,8,1)*2)+RIGHT(MID($C747,9,1)*1)))-RIGHT($C747)=0,"^_^","邏輯錯誤"),"字數錯誤")</f>
        <v>字數錯誤</v>
      </c>
      <c r="G747" s="4" t="str">
        <f>IF(LEN($C747)-9=0,9-RIGHT(VLOOKUP(MID($C747,1,1),$J$4:K758,2,1)+RIGHT(MID($C747,2,1)*8)+RIGHT(MID($C747,3,1)*7)+RIGHT(MID($C747,4,1)*6)+RIGHT(MID($C747,5,1)*5)+RIGHT(MID($C747,6,1)*4)+RIGHT(MID($C747,7,1)*3)+RIGHT(MID($C747,8,1)*2)+RIGHT(MID($C747,9,1)*1)),"字數錯誤")</f>
        <v>字數錯誤</v>
      </c>
      <c r="J747" s="6" t="s">
        <v>22</v>
      </c>
      <c r="K747" s="6">
        <v>7</v>
      </c>
    </row>
    <row r="748" spans="1:11" ht="18.75">
      <c r="A748" s="5"/>
      <c r="B748" s="5"/>
      <c r="C748" s="16"/>
      <c r="D748" s="5"/>
      <c r="E748" s="5"/>
      <c r="F748" s="3" t="str">
        <f>IF(LEN($C748)-10=0,IF(9-RIGHT(VLOOKUP(MID($C748,1,1),$J$4:K758,2,1)+RIGHT(RIGHT(MID($C748,2,1)*8)+RIGHT(MID($C748,3,1)*7)+RIGHT(MID($C748,4,1)*6)+RIGHT(MID($C748,5,1)*5)+RIGHT(MID($C748,6,1)*4)+RIGHT(MID($C748,7,1)*3)+RIGHT(MID($C748,8,1)*2)+RIGHT(MID($C748,9,1)*1)))-RIGHT($C748)=0,"^_^","邏輯錯誤"),"字數錯誤")</f>
        <v>字數錯誤</v>
      </c>
      <c r="G748" s="4" t="str">
        <f>IF(LEN($C748)-9=0,9-RIGHT(VLOOKUP(MID($C748,1,1),$J$4:K758,2,1)+RIGHT(MID($C748,2,1)*8)+RIGHT(MID($C748,3,1)*7)+RIGHT(MID($C748,4,1)*6)+RIGHT(MID($C748,5,1)*5)+RIGHT(MID($C748,6,1)*4)+RIGHT(MID($C748,7,1)*3)+RIGHT(MID($C748,8,1)*2)+RIGHT(MID($C748,9,1)*1)),"字數錯誤")</f>
        <v>字數錯誤</v>
      </c>
      <c r="J748" s="6" t="s">
        <v>23</v>
      </c>
      <c r="K748" s="6">
        <v>8</v>
      </c>
    </row>
    <row r="749" spans="1:11" ht="18.75">
      <c r="A749" s="5"/>
      <c r="B749" s="5"/>
      <c r="C749" s="16"/>
      <c r="D749" s="5"/>
      <c r="E749" s="5"/>
      <c r="F749" s="3" t="str">
        <f>IF(LEN($C749)-10=0,IF(9-RIGHT(VLOOKUP(MID($C749,1,1),$J$4:K758,2,1)+RIGHT(RIGHT(MID($C749,2,1)*8)+RIGHT(MID($C749,3,1)*7)+RIGHT(MID($C749,4,1)*6)+RIGHT(MID($C749,5,1)*5)+RIGHT(MID($C749,6,1)*4)+RIGHT(MID($C749,7,1)*3)+RIGHT(MID($C749,8,1)*2)+RIGHT(MID($C749,9,1)*1)))-RIGHT($C749)=0,"^_^","邏輯錯誤"),"字數錯誤")</f>
        <v>字數錯誤</v>
      </c>
      <c r="G749" s="4" t="str">
        <f>IF(LEN($C749)-9=0,9-RIGHT(VLOOKUP(MID($C749,1,1),$J$4:K758,2,1)+RIGHT(MID($C749,2,1)*8)+RIGHT(MID($C749,3,1)*7)+RIGHT(MID($C749,4,1)*6)+RIGHT(MID($C749,5,1)*5)+RIGHT(MID($C749,6,1)*4)+RIGHT(MID($C749,7,1)*3)+RIGHT(MID($C749,8,1)*2)+RIGHT(MID($C749,9,1)*1)),"字數錯誤")</f>
        <v>字數錯誤</v>
      </c>
      <c r="J749" s="6" t="s">
        <v>24</v>
      </c>
      <c r="K749" s="6">
        <v>7</v>
      </c>
    </row>
    <row r="750" spans="1:11" ht="18.75">
      <c r="A750" s="5"/>
      <c r="B750" s="5"/>
      <c r="C750" s="16"/>
      <c r="D750" s="5"/>
      <c r="E750" s="5"/>
      <c r="F750" s="3" t="str">
        <f>IF(LEN($C750)-10=0,IF(9-RIGHT(VLOOKUP(MID($C750,1,1),$J$4:K758,2,1)+RIGHT(RIGHT(MID($C750,2,1)*8)+RIGHT(MID($C750,3,1)*7)+RIGHT(MID($C750,4,1)*6)+RIGHT(MID($C750,5,1)*5)+RIGHT(MID($C750,6,1)*4)+RIGHT(MID($C750,7,1)*3)+RIGHT(MID($C750,8,1)*2)+RIGHT(MID($C750,9,1)*1)))-RIGHT($C750)=0,"^_^","邏輯錯誤"),"字數錯誤")</f>
        <v>字數錯誤</v>
      </c>
      <c r="G750" s="4" t="str">
        <f>IF(LEN($C750)-9=0,9-RIGHT(VLOOKUP(MID($C750,1,1),$J$4:K758,2,1)+RIGHT(MID($C750,2,1)*8)+RIGHT(MID($C750,3,1)*7)+RIGHT(MID($C750,4,1)*6)+RIGHT(MID($C750,5,1)*5)+RIGHT(MID($C750,6,1)*4)+RIGHT(MID($C750,7,1)*3)+RIGHT(MID($C750,8,1)*2)+RIGHT(MID($C750,9,1)*1)),"字數錯誤")</f>
        <v>字數錯誤</v>
      </c>
      <c r="J750" s="6" t="s">
        <v>25</v>
      </c>
      <c r="K750" s="6">
        <v>6</v>
      </c>
    </row>
    <row r="751" spans="1:11" ht="18.75">
      <c r="A751" s="5"/>
      <c r="B751" s="5"/>
      <c r="C751" s="16"/>
      <c r="D751" s="5"/>
      <c r="E751" s="5"/>
      <c r="F751" s="3" t="str">
        <f>IF(LEN($C751)-10=0,IF(9-RIGHT(VLOOKUP(MID($C751,1,1),$J$4:K758,2,1)+RIGHT(RIGHT(MID($C751,2,1)*8)+RIGHT(MID($C751,3,1)*7)+RIGHT(MID($C751,4,1)*6)+RIGHT(MID($C751,5,1)*5)+RIGHT(MID($C751,6,1)*4)+RIGHT(MID($C751,7,1)*3)+RIGHT(MID($C751,8,1)*2)+RIGHT(MID($C751,9,1)*1)))-RIGHT($C751)=0,"^_^","邏輯錯誤"),"字數錯誤")</f>
        <v>字數錯誤</v>
      </c>
      <c r="G751" s="4" t="str">
        <f>IF(LEN($C751)-9=0,9-RIGHT(VLOOKUP(MID($C751,1,1),$J$4:K758,2,1)+RIGHT(MID($C751,2,1)*8)+RIGHT(MID($C751,3,1)*7)+RIGHT(MID($C751,4,1)*6)+RIGHT(MID($C751,5,1)*5)+RIGHT(MID($C751,6,1)*4)+RIGHT(MID($C751,7,1)*3)+RIGHT(MID($C751,8,1)*2)+RIGHT(MID($C751,9,1)*1)),"字數錯誤")</f>
        <v>字數錯誤</v>
      </c>
      <c r="J751" s="6" t="s">
        <v>26</v>
      </c>
      <c r="K751" s="6">
        <v>5</v>
      </c>
    </row>
    <row r="752" spans="1:11" ht="18.75">
      <c r="A752" s="5"/>
      <c r="B752" s="5"/>
      <c r="C752" s="16"/>
      <c r="D752" s="5"/>
      <c r="E752" s="5"/>
      <c r="F752" s="3" t="str">
        <f>IF(LEN($C752)-10=0,IF(9-RIGHT(VLOOKUP(MID($C752,1,1),$J$4:K758,2,1)+RIGHT(RIGHT(MID($C752,2,1)*8)+RIGHT(MID($C752,3,1)*7)+RIGHT(MID($C752,4,1)*6)+RIGHT(MID($C752,5,1)*5)+RIGHT(MID($C752,6,1)*4)+RIGHT(MID($C752,7,1)*3)+RIGHT(MID($C752,8,1)*2)+RIGHT(MID($C752,9,1)*1)))-RIGHT($C752)=0,"^_^","邏輯錯誤"),"字數錯誤")</f>
        <v>字數錯誤</v>
      </c>
      <c r="G752" s="4" t="str">
        <f>IF(LEN($C752)-9=0,9-RIGHT(VLOOKUP(MID($C752,1,1),$J$4:K758,2,1)+RIGHT(MID($C752,2,1)*8)+RIGHT(MID($C752,3,1)*7)+RIGHT(MID($C752,4,1)*6)+RIGHT(MID($C752,5,1)*5)+RIGHT(MID($C752,6,1)*4)+RIGHT(MID($C752,7,1)*3)+RIGHT(MID($C752,8,1)*2)+RIGHT(MID($C752,9,1)*1)),"字數錯誤")</f>
        <v>字數錯誤</v>
      </c>
      <c r="J752" s="6" t="s">
        <v>27</v>
      </c>
      <c r="K752" s="6">
        <v>4</v>
      </c>
    </row>
    <row r="753" spans="1:11" ht="18.75">
      <c r="A753" s="5"/>
      <c r="B753" s="5"/>
      <c r="C753" s="16"/>
      <c r="D753" s="5"/>
      <c r="E753" s="5"/>
      <c r="F753" s="3" t="str">
        <f>IF(LEN($C753)-10=0,IF(9-RIGHT(VLOOKUP(MID($C753,1,1),$J$4:K758,2,1)+RIGHT(RIGHT(MID($C753,2,1)*8)+RIGHT(MID($C753,3,1)*7)+RIGHT(MID($C753,4,1)*6)+RIGHT(MID($C753,5,1)*5)+RIGHT(MID($C753,6,1)*4)+RIGHT(MID($C753,7,1)*3)+RIGHT(MID($C753,8,1)*2)+RIGHT(MID($C753,9,1)*1)))-RIGHT($C753)=0,"^_^","邏輯錯誤"),"字數錯誤")</f>
        <v>字數錯誤</v>
      </c>
      <c r="G753" s="4" t="str">
        <f>IF(LEN($C753)-9=0,9-RIGHT(VLOOKUP(MID($C753,1,1),$J$4:K758,2,1)+RIGHT(MID($C753,2,1)*8)+RIGHT(MID($C753,3,1)*7)+RIGHT(MID($C753,4,1)*6)+RIGHT(MID($C753,5,1)*5)+RIGHT(MID($C753,6,1)*4)+RIGHT(MID($C753,7,1)*3)+RIGHT(MID($C753,8,1)*2)+RIGHT(MID($C753,9,1)*1)),"字數錯誤")</f>
        <v>字數錯誤</v>
      </c>
      <c r="J753" s="6" t="s">
        <v>28</v>
      </c>
      <c r="K753" s="6">
        <v>3</v>
      </c>
    </row>
    <row r="754" spans="1:11" ht="18.75">
      <c r="A754" s="5"/>
      <c r="B754" s="5"/>
      <c r="C754" s="16"/>
      <c r="D754" s="5"/>
      <c r="E754" s="5"/>
      <c r="F754" s="3" t="str">
        <f>IF(LEN($C754)-10=0,IF(9-RIGHT(VLOOKUP(MID($C754,1,1),$J$4:K758,2,1)+RIGHT(RIGHT(MID($C754,2,1)*8)+RIGHT(MID($C754,3,1)*7)+RIGHT(MID($C754,4,1)*6)+RIGHT(MID($C754,5,1)*5)+RIGHT(MID($C754,6,1)*4)+RIGHT(MID($C754,7,1)*3)+RIGHT(MID($C754,8,1)*2)+RIGHT(MID($C754,9,1)*1)))-RIGHT($C754)=0,"^_^","邏輯錯誤"),"字數錯誤")</f>
        <v>字數錯誤</v>
      </c>
      <c r="G754" s="4" t="str">
        <f>IF(LEN($C754)-9=0,9-RIGHT(VLOOKUP(MID($C754,1,1),$J$4:K758,2,1)+RIGHT(MID($C754,2,1)*8)+RIGHT(MID($C754,3,1)*7)+RIGHT(MID($C754,4,1)*6)+RIGHT(MID($C754,5,1)*5)+RIGHT(MID($C754,6,1)*4)+RIGHT(MID($C754,7,1)*3)+RIGHT(MID($C754,8,1)*2)+RIGHT(MID($C754,9,1)*1)),"字數錯誤")</f>
        <v>字數錯誤</v>
      </c>
      <c r="J754" s="6" t="s">
        <v>29</v>
      </c>
      <c r="K754" s="6">
        <v>2</v>
      </c>
    </row>
    <row r="755" spans="1:11" ht="18.75">
      <c r="A755" s="5"/>
      <c r="B755" s="5"/>
      <c r="C755" s="16"/>
      <c r="D755" s="5"/>
      <c r="E755" s="5"/>
      <c r="F755" s="3" t="str">
        <f>IF(LEN($C755)-10=0,IF(9-RIGHT(VLOOKUP(MID($C755,1,1),$J$4:K758,2,1)+RIGHT(RIGHT(MID($C755,2,1)*8)+RIGHT(MID($C755,3,1)*7)+RIGHT(MID($C755,4,1)*6)+RIGHT(MID($C755,5,1)*5)+RIGHT(MID($C755,6,1)*4)+RIGHT(MID($C755,7,1)*3)+RIGHT(MID($C755,8,1)*2)+RIGHT(MID($C755,9,1)*1)))-RIGHT($C755)=0,"^_^","邏輯錯誤"),"字數錯誤")</f>
        <v>字數錯誤</v>
      </c>
      <c r="G755" s="4" t="str">
        <f>IF(LEN($C755)-9=0,9-RIGHT(VLOOKUP(MID($C755,1,1),$J$4:K758,2,1)+RIGHT(MID($C755,2,1)*8)+RIGHT(MID($C755,3,1)*7)+RIGHT(MID($C755,4,1)*6)+RIGHT(MID($C755,5,1)*5)+RIGHT(MID($C755,6,1)*4)+RIGHT(MID($C755,7,1)*3)+RIGHT(MID($C755,8,1)*2)+RIGHT(MID($C755,9,1)*1)),"字數錯誤")</f>
        <v>字數錯誤</v>
      </c>
      <c r="J755" s="6" t="s">
        <v>30</v>
      </c>
      <c r="K755" s="6">
        <v>0</v>
      </c>
    </row>
    <row r="756" spans="1:11" ht="18.75">
      <c r="A756" s="5"/>
      <c r="B756" s="5"/>
      <c r="C756" s="16"/>
      <c r="D756" s="5"/>
      <c r="E756" s="5"/>
      <c r="F756" s="3" t="str">
        <f>IF(LEN($C756)-10=0,IF(9-RIGHT(VLOOKUP(MID($C756,1,1),$J$4:K758,2,1)+RIGHT(RIGHT(MID($C756,2,1)*8)+RIGHT(MID($C756,3,1)*7)+RIGHT(MID($C756,4,1)*6)+RIGHT(MID($C756,5,1)*5)+RIGHT(MID($C756,6,1)*4)+RIGHT(MID($C756,7,1)*3)+RIGHT(MID($C756,8,1)*2)+RIGHT(MID($C756,9,1)*1)))-RIGHT($C756)=0,"^_^","邏輯錯誤"),"字數錯誤")</f>
        <v>字數錯誤</v>
      </c>
      <c r="G756" s="4" t="str">
        <f>IF(LEN($C756)-9=0,9-RIGHT(VLOOKUP(MID($C756,1,1),$J$4:K758,2,1)+RIGHT(MID($C756,2,1)*8)+RIGHT(MID($C756,3,1)*7)+RIGHT(MID($C756,4,1)*6)+RIGHT(MID($C756,5,1)*5)+RIGHT(MID($C756,6,1)*4)+RIGHT(MID($C756,7,1)*3)+RIGHT(MID($C756,8,1)*2)+RIGHT(MID($C756,9,1)*1)),"字數錯誤")</f>
        <v>字數錯誤</v>
      </c>
      <c r="J756" s="6" t="s">
        <v>31</v>
      </c>
      <c r="K756" s="6">
        <v>2</v>
      </c>
    </row>
    <row r="757" spans="1:11" ht="18.75">
      <c r="A757" s="5"/>
      <c r="B757" s="5"/>
      <c r="C757" s="16"/>
      <c r="D757" s="5"/>
      <c r="E757" s="5"/>
      <c r="F757" s="3" t="str">
        <f>IF(LEN($C757)-10=0,IF(9-RIGHT(VLOOKUP(MID($C757,1,1),$J$4:K758,2,1)+RIGHT(RIGHT(MID($C757,2,1)*8)+RIGHT(MID($C757,3,1)*7)+RIGHT(MID($C757,4,1)*6)+RIGHT(MID($C757,5,1)*5)+RIGHT(MID($C757,6,1)*4)+RIGHT(MID($C757,7,1)*3)+RIGHT(MID($C757,8,1)*2)+RIGHT(MID($C757,9,1)*1)))-RIGHT($C757)=0,"^_^","邏輯錯誤"),"字數錯誤")</f>
        <v>字數錯誤</v>
      </c>
      <c r="G757" s="4" t="str">
        <f>IF(LEN($C757)-9=0,9-RIGHT(VLOOKUP(MID($C757,1,1),$J$4:K758,2,1)+RIGHT(MID($C757,2,1)*8)+RIGHT(MID($C757,3,1)*7)+RIGHT(MID($C757,4,1)*6)+RIGHT(MID($C757,5,1)*5)+RIGHT(MID($C757,6,1)*4)+RIGHT(MID($C757,7,1)*3)+RIGHT(MID($C757,8,1)*2)+RIGHT(MID($C757,9,1)*1)),"字數錯誤")</f>
        <v>字數錯誤</v>
      </c>
      <c r="J757" s="6" t="s">
        <v>32</v>
      </c>
      <c r="K757" s="6">
        <v>1</v>
      </c>
    </row>
    <row r="758" spans="1:11" ht="18.75">
      <c r="A758" s="5"/>
      <c r="B758" s="5"/>
      <c r="C758" s="16"/>
      <c r="D758" s="5"/>
      <c r="E758" s="5"/>
      <c r="F758" s="3" t="str">
        <f>IF(LEN($C758)-10=0,IF(9-RIGHT(VLOOKUP(MID($C758,1,1),$J$4:K758,2,1)+RIGHT(RIGHT(MID($C758,2,1)*8)+RIGHT(MID($C758,3,1)*7)+RIGHT(MID($C758,4,1)*6)+RIGHT(MID($C758,5,1)*5)+RIGHT(MID($C758,6,1)*4)+RIGHT(MID($C758,7,1)*3)+RIGHT(MID($C758,8,1)*2)+RIGHT(MID($C758,9,1)*1)))-RIGHT($C758)=0,"^_^","邏輯錯誤"),"字數錯誤")</f>
        <v>字數錯誤</v>
      </c>
      <c r="G758" s="4" t="str">
        <f>IF(LEN($C758)-9=0,9-RIGHT(VLOOKUP(MID($C758,1,1),$J$4:K758,2,1)+RIGHT(MID($C758,2,1)*8)+RIGHT(MID($C758,3,1)*7)+RIGHT(MID($C758,4,1)*6)+RIGHT(MID($C758,5,1)*5)+RIGHT(MID($C758,6,1)*4)+RIGHT(MID($C758,7,1)*3)+RIGHT(MID($C758,8,1)*2)+RIGHT(MID($C758,9,1)*1)),"字數錯誤")</f>
        <v>字數錯誤</v>
      </c>
      <c r="J758" s="6" t="s">
        <v>33</v>
      </c>
      <c r="K758" s="6">
        <v>9</v>
      </c>
    </row>
    <row r="759" spans="1:7" ht="18.75">
      <c r="A759" s="5"/>
      <c r="B759" s="5"/>
      <c r="C759" s="16"/>
      <c r="D759" s="5"/>
      <c r="E759" s="5"/>
      <c r="F759" s="3" t="str">
        <f>IF(LEN($C759)-10=0,IF(9-RIGHT(VLOOKUP(MID($C759,1,1),$J$4:K785,2,1)+RIGHT(RIGHT(MID($C759,2,1)*8)+RIGHT(MID($C759,3,1)*7)+RIGHT(MID($C759,4,1)*6)+RIGHT(MID($C759,5,1)*5)+RIGHT(MID($C759,6,1)*4)+RIGHT(MID($C759,7,1)*3)+RIGHT(MID($C759,8,1)*2)+RIGHT(MID($C759,9,1)*1)))-RIGHT($C759)=0,"^_^","邏輯錯誤"),"字數錯誤")</f>
        <v>字數錯誤</v>
      </c>
      <c r="G759" s="4" t="str">
        <f>IF(LEN($C759)-9=0,9-RIGHT(VLOOKUP(MID($C759,1,1),$J$4:K785,2,1)+RIGHT(MID($C759,2,1)*8)+RIGHT(MID($C759,3,1)*7)+RIGHT(MID($C759,4,1)*6)+RIGHT(MID($C759,5,1)*5)+RIGHT(MID($C759,6,1)*4)+RIGHT(MID($C759,7,1)*3)+RIGHT(MID($C759,8,1)*2)+RIGHT(MID($C759,9,1)*1)),"字數錯誤")</f>
        <v>字數錯誤</v>
      </c>
    </row>
    <row r="760" spans="1:11" ht="18.75">
      <c r="A760" s="5"/>
      <c r="B760" s="5"/>
      <c r="C760" s="16"/>
      <c r="D760" s="5"/>
      <c r="E760" s="5"/>
      <c r="F760" s="3" t="str">
        <f>IF(LEN($C760)-10=0,IF(9-RIGHT(VLOOKUP(MID($C760,1,1),$J$4:K785,2,1)+RIGHT(RIGHT(MID($C760,2,1)*8)+RIGHT(MID($C760,3,1)*7)+RIGHT(MID($C760,4,1)*6)+RIGHT(MID($C760,5,1)*5)+RIGHT(MID($C760,6,1)*4)+RIGHT(MID($C760,7,1)*3)+RIGHT(MID($C760,8,1)*2)+RIGHT(MID($C760,9,1)*1)))-RIGHT($C760)=0,"^_^","邏輯錯誤"),"字數錯誤")</f>
        <v>字數錯誤</v>
      </c>
      <c r="G760" s="4" t="str">
        <f>IF(LEN($C760)-9=0,9-RIGHT(VLOOKUP(MID($C760,1,1),$J$4:K785,2,1)+RIGHT(MID($C760,2,1)*8)+RIGHT(MID($C760,3,1)*7)+RIGHT(MID($C760,4,1)*6)+RIGHT(MID($C760,5,1)*5)+RIGHT(MID($C760,6,1)*4)+RIGHT(MID($C760,7,1)*3)+RIGHT(MID($C760,8,1)*2)+RIGHT(MID($C760,9,1)*1)),"字數錯誤")</f>
        <v>字數錯誤</v>
      </c>
      <c r="J760" s="6" t="s">
        <v>8</v>
      </c>
      <c r="K760" s="6">
        <v>0</v>
      </c>
    </row>
    <row r="761" spans="1:11" ht="18.75">
      <c r="A761" s="5"/>
      <c r="B761" s="5"/>
      <c r="C761" s="16"/>
      <c r="D761" s="5"/>
      <c r="E761" s="5"/>
      <c r="F761" s="3" t="str">
        <f>IF(LEN($C761)-10=0,IF(9-RIGHT(VLOOKUP(MID($C761,1,1),$J$4:K785,2,1)+RIGHT(RIGHT(MID($C761,2,1)*8)+RIGHT(MID($C761,3,1)*7)+RIGHT(MID($C761,4,1)*6)+RIGHT(MID($C761,5,1)*5)+RIGHT(MID($C761,6,1)*4)+RIGHT(MID($C761,7,1)*3)+RIGHT(MID($C761,8,1)*2)+RIGHT(MID($C761,9,1)*1)))-RIGHT($C761)=0,"^_^","邏輯錯誤"),"字數錯誤")</f>
        <v>字數錯誤</v>
      </c>
      <c r="G761" s="4" t="str">
        <f>IF(LEN($C761)-9=0,9-RIGHT(VLOOKUP(MID($C761,1,1),$J$4:K785,2,1)+RIGHT(MID($C761,2,1)*8)+RIGHT(MID($C761,3,1)*7)+RIGHT(MID($C761,4,1)*6)+RIGHT(MID($C761,5,1)*5)+RIGHT(MID($C761,6,1)*4)+RIGHT(MID($C761,7,1)*3)+RIGHT(MID($C761,8,1)*2)+RIGHT(MID($C761,9,1)*1)),"字數錯誤")</f>
        <v>字數錯誤</v>
      </c>
      <c r="J761" s="6" t="s">
        <v>9</v>
      </c>
      <c r="K761" s="6">
        <v>9</v>
      </c>
    </row>
    <row r="762" spans="1:11" ht="18.75">
      <c r="A762" s="5"/>
      <c r="B762" s="5"/>
      <c r="C762" s="16"/>
      <c r="D762" s="5"/>
      <c r="E762" s="5"/>
      <c r="F762" s="3" t="str">
        <f>IF(LEN($C762)-10=0,IF(9-RIGHT(VLOOKUP(MID($C762,1,1),$J$4:K785,2,1)+RIGHT(RIGHT(MID($C762,2,1)*8)+RIGHT(MID($C762,3,1)*7)+RIGHT(MID($C762,4,1)*6)+RIGHT(MID($C762,5,1)*5)+RIGHT(MID($C762,6,1)*4)+RIGHT(MID($C762,7,1)*3)+RIGHT(MID($C762,8,1)*2)+RIGHT(MID($C762,9,1)*1)))-RIGHT($C762)=0,"^_^","邏輯錯誤"),"字數錯誤")</f>
        <v>字數錯誤</v>
      </c>
      <c r="G762" s="4" t="str">
        <f>IF(LEN($C762)-9=0,9-RIGHT(VLOOKUP(MID($C762,1,1),$J$4:K785,2,1)+RIGHT(MID($C762,2,1)*8)+RIGHT(MID($C762,3,1)*7)+RIGHT(MID($C762,4,1)*6)+RIGHT(MID($C762,5,1)*5)+RIGHT(MID($C762,6,1)*4)+RIGHT(MID($C762,7,1)*3)+RIGHT(MID($C762,8,1)*2)+RIGHT(MID($C762,9,1)*1)),"字數錯誤")</f>
        <v>字數錯誤</v>
      </c>
      <c r="J762" s="6" t="s">
        <v>10</v>
      </c>
      <c r="K762" s="6">
        <v>8</v>
      </c>
    </row>
    <row r="763" spans="1:11" ht="18.75">
      <c r="A763" s="5"/>
      <c r="B763" s="5"/>
      <c r="C763" s="16"/>
      <c r="D763" s="5"/>
      <c r="E763" s="5"/>
      <c r="F763" s="3" t="str">
        <f>IF(LEN($C763)-10=0,IF(9-RIGHT(VLOOKUP(MID($C763,1,1),$J$4:K785,2,1)+RIGHT(RIGHT(MID($C763,2,1)*8)+RIGHT(MID($C763,3,1)*7)+RIGHT(MID($C763,4,1)*6)+RIGHT(MID($C763,5,1)*5)+RIGHT(MID($C763,6,1)*4)+RIGHT(MID($C763,7,1)*3)+RIGHT(MID($C763,8,1)*2)+RIGHT(MID($C763,9,1)*1)))-RIGHT($C763)=0,"^_^","邏輯錯誤"),"字數錯誤")</f>
        <v>字數錯誤</v>
      </c>
      <c r="G763" s="4" t="str">
        <f>IF(LEN($C763)-9=0,9-RIGHT(VLOOKUP(MID($C763,1,1),$J$4:K785,2,1)+RIGHT(MID($C763,2,1)*8)+RIGHT(MID($C763,3,1)*7)+RIGHT(MID($C763,4,1)*6)+RIGHT(MID($C763,5,1)*5)+RIGHT(MID($C763,6,1)*4)+RIGHT(MID($C763,7,1)*3)+RIGHT(MID($C763,8,1)*2)+RIGHT(MID($C763,9,1)*1)),"字數錯誤")</f>
        <v>字數錯誤</v>
      </c>
      <c r="J763" s="6" t="s">
        <v>11</v>
      </c>
      <c r="K763" s="6">
        <v>7</v>
      </c>
    </row>
    <row r="764" spans="1:11" ht="18.75">
      <c r="A764" s="5"/>
      <c r="B764" s="5"/>
      <c r="C764" s="16"/>
      <c r="D764" s="5"/>
      <c r="E764" s="5"/>
      <c r="F764" s="3" t="str">
        <f>IF(LEN($C764)-10=0,IF(9-RIGHT(VLOOKUP(MID($C764,1,1),$J$4:K785,2,1)+RIGHT(RIGHT(MID($C764,2,1)*8)+RIGHT(MID($C764,3,1)*7)+RIGHT(MID($C764,4,1)*6)+RIGHT(MID($C764,5,1)*5)+RIGHT(MID($C764,6,1)*4)+RIGHT(MID($C764,7,1)*3)+RIGHT(MID($C764,8,1)*2)+RIGHT(MID($C764,9,1)*1)))-RIGHT($C764)=0,"^_^","邏輯錯誤"),"字數錯誤")</f>
        <v>字數錯誤</v>
      </c>
      <c r="G764" s="4" t="str">
        <f>IF(LEN($C764)-9=0,9-RIGHT(VLOOKUP(MID($C764,1,1),$J$4:K785,2,1)+RIGHT(MID($C764,2,1)*8)+RIGHT(MID($C764,3,1)*7)+RIGHT(MID($C764,4,1)*6)+RIGHT(MID($C764,5,1)*5)+RIGHT(MID($C764,6,1)*4)+RIGHT(MID($C764,7,1)*3)+RIGHT(MID($C764,8,1)*2)+RIGHT(MID($C764,9,1)*1)),"字數錯誤")</f>
        <v>字數錯誤</v>
      </c>
      <c r="J764" s="6" t="s">
        <v>12</v>
      </c>
      <c r="K764" s="6">
        <v>6</v>
      </c>
    </row>
    <row r="765" spans="1:11" ht="18.75">
      <c r="A765" s="5"/>
      <c r="B765" s="5"/>
      <c r="C765" s="16"/>
      <c r="D765" s="5"/>
      <c r="E765" s="5"/>
      <c r="F765" s="3" t="str">
        <f>IF(LEN($C765)-10=0,IF(9-RIGHT(VLOOKUP(MID($C765,1,1),$J$4:K785,2,1)+RIGHT(RIGHT(MID($C765,2,1)*8)+RIGHT(MID($C765,3,1)*7)+RIGHT(MID($C765,4,1)*6)+RIGHT(MID($C765,5,1)*5)+RIGHT(MID($C765,6,1)*4)+RIGHT(MID($C765,7,1)*3)+RIGHT(MID($C765,8,1)*2)+RIGHT(MID($C765,9,1)*1)))-RIGHT($C765)=0,"^_^","邏輯錯誤"),"字數錯誤")</f>
        <v>字數錯誤</v>
      </c>
      <c r="G765" s="4" t="str">
        <f>IF(LEN($C765)-9=0,9-RIGHT(VLOOKUP(MID($C765,1,1),$J$4:K785,2,1)+RIGHT(MID($C765,2,1)*8)+RIGHT(MID($C765,3,1)*7)+RIGHT(MID($C765,4,1)*6)+RIGHT(MID($C765,5,1)*5)+RIGHT(MID($C765,6,1)*4)+RIGHT(MID($C765,7,1)*3)+RIGHT(MID($C765,8,1)*2)+RIGHT(MID($C765,9,1)*1)),"字數錯誤")</f>
        <v>字數錯誤</v>
      </c>
      <c r="J765" s="6" t="s">
        <v>13</v>
      </c>
      <c r="K765" s="6">
        <v>5</v>
      </c>
    </row>
    <row r="766" spans="1:11" ht="18.75">
      <c r="A766" s="5"/>
      <c r="B766" s="5"/>
      <c r="C766" s="16"/>
      <c r="D766" s="5"/>
      <c r="E766" s="5"/>
      <c r="F766" s="3" t="str">
        <f>IF(LEN($C766)-10=0,IF(9-RIGHT(VLOOKUP(MID($C766,1,1),$J$4:K785,2,1)+RIGHT(RIGHT(MID($C766,2,1)*8)+RIGHT(MID($C766,3,1)*7)+RIGHT(MID($C766,4,1)*6)+RIGHT(MID($C766,5,1)*5)+RIGHT(MID($C766,6,1)*4)+RIGHT(MID($C766,7,1)*3)+RIGHT(MID($C766,8,1)*2)+RIGHT(MID($C766,9,1)*1)))-RIGHT($C766)=0,"^_^","邏輯錯誤"),"字數錯誤")</f>
        <v>字數錯誤</v>
      </c>
      <c r="G766" s="4" t="str">
        <f>IF(LEN($C766)-9=0,9-RIGHT(VLOOKUP(MID($C766,1,1),$J$4:K785,2,1)+RIGHT(MID($C766,2,1)*8)+RIGHT(MID($C766,3,1)*7)+RIGHT(MID($C766,4,1)*6)+RIGHT(MID($C766,5,1)*5)+RIGHT(MID($C766,6,1)*4)+RIGHT(MID($C766,7,1)*3)+RIGHT(MID($C766,8,1)*2)+RIGHT(MID($C766,9,1)*1)),"字數錯誤")</f>
        <v>字數錯誤</v>
      </c>
      <c r="J766" s="6" t="s">
        <v>14</v>
      </c>
      <c r="K766" s="6">
        <v>4</v>
      </c>
    </row>
    <row r="767" spans="1:11" ht="18.75">
      <c r="A767" s="5"/>
      <c r="B767" s="5"/>
      <c r="C767" s="16"/>
      <c r="D767" s="5"/>
      <c r="E767" s="5"/>
      <c r="F767" s="3" t="str">
        <f>IF(LEN($C767)-10=0,IF(9-RIGHT(VLOOKUP(MID($C767,1,1),$J$4:K785,2,1)+RIGHT(RIGHT(MID($C767,2,1)*8)+RIGHT(MID($C767,3,1)*7)+RIGHT(MID($C767,4,1)*6)+RIGHT(MID($C767,5,1)*5)+RIGHT(MID($C767,6,1)*4)+RIGHT(MID($C767,7,1)*3)+RIGHT(MID($C767,8,1)*2)+RIGHT(MID($C767,9,1)*1)))-RIGHT($C767)=0,"^_^","邏輯錯誤"),"字數錯誤")</f>
        <v>字數錯誤</v>
      </c>
      <c r="G767" s="4" t="str">
        <f>IF(LEN($C767)-9=0,9-RIGHT(VLOOKUP(MID($C767,1,1),$J$4:K785,2,1)+RIGHT(MID($C767,2,1)*8)+RIGHT(MID($C767,3,1)*7)+RIGHT(MID($C767,4,1)*6)+RIGHT(MID($C767,5,1)*5)+RIGHT(MID($C767,6,1)*4)+RIGHT(MID($C767,7,1)*3)+RIGHT(MID($C767,8,1)*2)+RIGHT(MID($C767,9,1)*1)),"字數錯誤")</f>
        <v>字數錯誤</v>
      </c>
      <c r="J767" s="6" t="s">
        <v>15</v>
      </c>
      <c r="K767" s="6">
        <v>3</v>
      </c>
    </row>
    <row r="768" spans="1:11" ht="18.75">
      <c r="A768" s="5"/>
      <c r="B768" s="5"/>
      <c r="C768" s="16"/>
      <c r="D768" s="5"/>
      <c r="E768" s="5"/>
      <c r="F768" s="3" t="str">
        <f>IF(LEN($C768)-10=0,IF(9-RIGHT(VLOOKUP(MID($C768,1,1),$J$4:K785,2,1)+RIGHT(RIGHT(MID($C768,2,1)*8)+RIGHT(MID($C768,3,1)*7)+RIGHT(MID($C768,4,1)*6)+RIGHT(MID($C768,5,1)*5)+RIGHT(MID($C768,6,1)*4)+RIGHT(MID($C768,7,1)*3)+RIGHT(MID($C768,8,1)*2)+RIGHT(MID($C768,9,1)*1)))-RIGHT($C768)=0,"^_^","邏輯錯誤"),"字數錯誤")</f>
        <v>字數錯誤</v>
      </c>
      <c r="G768" s="4" t="str">
        <f>IF(LEN($C768)-9=0,9-RIGHT(VLOOKUP(MID($C768,1,1),$J$4:K785,2,1)+RIGHT(MID($C768,2,1)*8)+RIGHT(MID($C768,3,1)*7)+RIGHT(MID($C768,4,1)*6)+RIGHT(MID($C768,5,1)*5)+RIGHT(MID($C768,6,1)*4)+RIGHT(MID($C768,7,1)*3)+RIGHT(MID($C768,8,1)*2)+RIGHT(MID($C768,9,1)*1)),"字數錯誤")</f>
        <v>字數錯誤</v>
      </c>
      <c r="J768" s="6" t="s">
        <v>16</v>
      </c>
      <c r="K768" s="6">
        <v>8</v>
      </c>
    </row>
    <row r="769" spans="1:11" ht="18.75">
      <c r="A769" s="5"/>
      <c r="B769" s="5"/>
      <c r="C769" s="16"/>
      <c r="D769" s="5"/>
      <c r="E769" s="5"/>
      <c r="F769" s="3" t="str">
        <f>IF(LEN($C769)-10=0,IF(9-RIGHT(VLOOKUP(MID($C769,1,1),$J$4:K785,2,1)+RIGHT(RIGHT(MID($C769,2,1)*8)+RIGHT(MID($C769,3,1)*7)+RIGHT(MID($C769,4,1)*6)+RIGHT(MID($C769,5,1)*5)+RIGHT(MID($C769,6,1)*4)+RIGHT(MID($C769,7,1)*3)+RIGHT(MID($C769,8,1)*2)+RIGHT(MID($C769,9,1)*1)))-RIGHT($C769)=0,"^_^","邏輯錯誤"),"字數錯誤")</f>
        <v>字數錯誤</v>
      </c>
      <c r="G769" s="4" t="str">
        <f>IF(LEN($C769)-9=0,9-RIGHT(VLOOKUP(MID($C769,1,1),$J$4:K785,2,1)+RIGHT(MID($C769,2,1)*8)+RIGHT(MID($C769,3,1)*7)+RIGHT(MID($C769,4,1)*6)+RIGHT(MID($C769,5,1)*5)+RIGHT(MID($C769,6,1)*4)+RIGHT(MID($C769,7,1)*3)+RIGHT(MID($C769,8,1)*2)+RIGHT(MID($C769,9,1)*1)),"字數錯誤")</f>
        <v>字數錯誤</v>
      </c>
      <c r="J769" s="6" t="s">
        <v>17</v>
      </c>
      <c r="K769" s="6">
        <v>2</v>
      </c>
    </row>
    <row r="770" spans="1:11" ht="18.75">
      <c r="A770" s="5"/>
      <c r="B770" s="5"/>
      <c r="C770" s="16"/>
      <c r="D770" s="5"/>
      <c r="E770" s="5"/>
      <c r="F770" s="3" t="str">
        <f>IF(LEN($C770)-10=0,IF(9-RIGHT(VLOOKUP(MID($C770,1,1),$J$4:K785,2,1)+RIGHT(RIGHT(MID($C770,2,1)*8)+RIGHT(MID($C770,3,1)*7)+RIGHT(MID($C770,4,1)*6)+RIGHT(MID($C770,5,1)*5)+RIGHT(MID($C770,6,1)*4)+RIGHT(MID($C770,7,1)*3)+RIGHT(MID($C770,8,1)*2)+RIGHT(MID($C770,9,1)*1)))-RIGHT($C770)=0,"^_^","邏輯錯誤"),"字數錯誤")</f>
        <v>字數錯誤</v>
      </c>
      <c r="G770" s="4" t="str">
        <f>IF(LEN($C770)-9=0,9-RIGHT(VLOOKUP(MID($C770,1,1),$J$4:K785,2,1)+RIGHT(MID($C770,2,1)*8)+RIGHT(MID($C770,3,1)*7)+RIGHT(MID($C770,4,1)*6)+RIGHT(MID($C770,5,1)*5)+RIGHT(MID($C770,6,1)*4)+RIGHT(MID($C770,7,1)*3)+RIGHT(MID($C770,8,1)*2)+RIGHT(MID($C770,9,1)*1)),"字數錯誤")</f>
        <v>字數錯誤</v>
      </c>
      <c r="J770" s="6" t="s">
        <v>18</v>
      </c>
      <c r="K770" s="6">
        <v>1</v>
      </c>
    </row>
    <row r="771" spans="1:11" ht="18.75">
      <c r="A771" s="5"/>
      <c r="B771" s="5"/>
      <c r="C771" s="16"/>
      <c r="D771" s="5"/>
      <c r="E771" s="5"/>
      <c r="F771" s="3" t="str">
        <f>IF(LEN($C771)-10=0,IF(9-RIGHT(VLOOKUP(MID($C771,1,1),$J$4:K785,2,1)+RIGHT(RIGHT(MID($C771,2,1)*8)+RIGHT(MID($C771,3,1)*7)+RIGHT(MID($C771,4,1)*6)+RIGHT(MID($C771,5,1)*5)+RIGHT(MID($C771,6,1)*4)+RIGHT(MID($C771,7,1)*3)+RIGHT(MID($C771,8,1)*2)+RIGHT(MID($C771,9,1)*1)))-RIGHT($C771)=0,"^_^","邏輯錯誤"),"字數錯誤")</f>
        <v>字數錯誤</v>
      </c>
      <c r="G771" s="4" t="str">
        <f>IF(LEN($C771)-9=0,9-RIGHT(VLOOKUP(MID($C771,1,1),$J$4:K785,2,1)+RIGHT(MID($C771,2,1)*8)+RIGHT(MID($C771,3,1)*7)+RIGHT(MID($C771,4,1)*6)+RIGHT(MID($C771,5,1)*5)+RIGHT(MID($C771,6,1)*4)+RIGHT(MID($C771,7,1)*3)+RIGHT(MID($C771,8,1)*2)+RIGHT(MID($C771,9,1)*1)),"字數錯誤")</f>
        <v>字數錯誤</v>
      </c>
      <c r="J771" s="6" t="s">
        <v>19</v>
      </c>
      <c r="K771" s="6">
        <v>1</v>
      </c>
    </row>
    <row r="772" spans="1:11" ht="18.75">
      <c r="A772" s="5"/>
      <c r="B772" s="5"/>
      <c r="C772" s="16"/>
      <c r="D772" s="5"/>
      <c r="E772" s="5"/>
      <c r="F772" s="3" t="str">
        <f>IF(LEN($C772)-10=0,IF(9-RIGHT(VLOOKUP(MID($C772,1,1),$J$4:K785,2,1)+RIGHT(RIGHT(MID($C772,2,1)*8)+RIGHT(MID($C772,3,1)*7)+RIGHT(MID($C772,4,1)*6)+RIGHT(MID($C772,5,1)*5)+RIGHT(MID($C772,6,1)*4)+RIGHT(MID($C772,7,1)*3)+RIGHT(MID($C772,8,1)*2)+RIGHT(MID($C772,9,1)*1)))-RIGHT($C772)=0,"^_^","邏輯錯誤"),"字數錯誤")</f>
        <v>字數錯誤</v>
      </c>
      <c r="G772" s="4" t="str">
        <f>IF(LEN($C772)-9=0,9-RIGHT(VLOOKUP(MID($C772,1,1),$J$4:K785,2,1)+RIGHT(MID($C772,2,1)*8)+RIGHT(MID($C772,3,1)*7)+RIGHT(MID($C772,4,1)*6)+RIGHT(MID($C772,5,1)*5)+RIGHT(MID($C772,6,1)*4)+RIGHT(MID($C772,7,1)*3)+RIGHT(MID($C772,8,1)*2)+RIGHT(MID($C772,9,1)*1)),"字數錯誤")</f>
        <v>字數錯誤</v>
      </c>
      <c r="J772" s="6" t="s">
        <v>20</v>
      </c>
      <c r="K772" s="6">
        <v>0</v>
      </c>
    </row>
    <row r="773" spans="1:11" ht="18.75">
      <c r="A773" s="5"/>
      <c r="B773" s="5"/>
      <c r="C773" s="16"/>
      <c r="D773" s="5"/>
      <c r="E773" s="5"/>
      <c r="F773" s="3" t="str">
        <f>IF(LEN($C773)-10=0,IF(9-RIGHT(VLOOKUP(MID($C773,1,1),$J$4:K785,2,1)+RIGHT(RIGHT(MID($C773,2,1)*8)+RIGHT(MID($C773,3,1)*7)+RIGHT(MID($C773,4,1)*6)+RIGHT(MID($C773,5,1)*5)+RIGHT(MID($C773,6,1)*4)+RIGHT(MID($C773,7,1)*3)+RIGHT(MID($C773,8,1)*2)+RIGHT(MID($C773,9,1)*1)))-RIGHT($C773)=0,"^_^","邏輯錯誤"),"字數錯誤")</f>
        <v>字數錯誤</v>
      </c>
      <c r="G773" s="4" t="str">
        <f>IF(LEN($C773)-9=0,9-RIGHT(VLOOKUP(MID($C773,1,1),$J$4:K785,2,1)+RIGHT(MID($C773,2,1)*8)+RIGHT(MID($C773,3,1)*7)+RIGHT(MID($C773,4,1)*6)+RIGHT(MID($C773,5,1)*5)+RIGHT(MID($C773,6,1)*4)+RIGHT(MID($C773,7,1)*3)+RIGHT(MID($C773,8,1)*2)+RIGHT(MID($C773,9,1)*1)),"字數錯誤")</f>
        <v>字數錯誤</v>
      </c>
      <c r="J773" s="6" t="s">
        <v>21</v>
      </c>
      <c r="K773" s="6">
        <v>9</v>
      </c>
    </row>
    <row r="774" spans="1:11" ht="18.75">
      <c r="A774" s="5"/>
      <c r="B774" s="5"/>
      <c r="C774" s="16"/>
      <c r="D774" s="5"/>
      <c r="E774" s="5"/>
      <c r="F774" s="3" t="str">
        <f>IF(LEN($C774)-10=0,IF(9-RIGHT(VLOOKUP(MID($C774,1,1),$J$4:K785,2,1)+RIGHT(RIGHT(MID($C774,2,1)*8)+RIGHT(MID($C774,3,1)*7)+RIGHT(MID($C774,4,1)*6)+RIGHT(MID($C774,5,1)*5)+RIGHT(MID($C774,6,1)*4)+RIGHT(MID($C774,7,1)*3)+RIGHT(MID($C774,8,1)*2)+RIGHT(MID($C774,9,1)*1)))-RIGHT($C774)=0,"^_^","邏輯錯誤"),"字數錯誤")</f>
        <v>字數錯誤</v>
      </c>
      <c r="G774" s="4" t="str">
        <f>IF(LEN($C774)-9=0,9-RIGHT(VLOOKUP(MID($C774,1,1),$J$4:K785,2,1)+RIGHT(MID($C774,2,1)*8)+RIGHT(MID($C774,3,1)*7)+RIGHT(MID($C774,4,1)*6)+RIGHT(MID($C774,5,1)*5)+RIGHT(MID($C774,6,1)*4)+RIGHT(MID($C774,7,1)*3)+RIGHT(MID($C774,8,1)*2)+RIGHT(MID($C774,9,1)*1)),"字數錯誤")</f>
        <v>字數錯誤</v>
      </c>
      <c r="J774" s="6" t="s">
        <v>22</v>
      </c>
      <c r="K774" s="6">
        <v>7</v>
      </c>
    </row>
    <row r="775" spans="1:11" ht="18.75">
      <c r="A775" s="5"/>
      <c r="B775" s="5"/>
      <c r="C775" s="16"/>
      <c r="D775" s="5"/>
      <c r="E775" s="5"/>
      <c r="F775" s="3" t="str">
        <f>IF(LEN($C775)-10=0,IF(9-RIGHT(VLOOKUP(MID($C775,1,1),$J$4:K785,2,1)+RIGHT(RIGHT(MID($C775,2,1)*8)+RIGHT(MID($C775,3,1)*7)+RIGHT(MID($C775,4,1)*6)+RIGHT(MID($C775,5,1)*5)+RIGHT(MID($C775,6,1)*4)+RIGHT(MID($C775,7,1)*3)+RIGHT(MID($C775,8,1)*2)+RIGHT(MID($C775,9,1)*1)))-RIGHT($C775)=0,"^_^","邏輯錯誤"),"字數錯誤")</f>
        <v>字數錯誤</v>
      </c>
      <c r="G775" s="4" t="str">
        <f>IF(LEN($C775)-9=0,9-RIGHT(VLOOKUP(MID($C775,1,1),$J$4:K785,2,1)+RIGHT(MID($C775,2,1)*8)+RIGHT(MID($C775,3,1)*7)+RIGHT(MID($C775,4,1)*6)+RIGHT(MID($C775,5,1)*5)+RIGHT(MID($C775,6,1)*4)+RIGHT(MID($C775,7,1)*3)+RIGHT(MID($C775,8,1)*2)+RIGHT(MID($C775,9,1)*1)),"字數錯誤")</f>
        <v>字數錯誤</v>
      </c>
      <c r="J775" s="6" t="s">
        <v>23</v>
      </c>
      <c r="K775" s="6">
        <v>8</v>
      </c>
    </row>
    <row r="776" spans="1:11" ht="18.75">
      <c r="A776" s="5"/>
      <c r="B776" s="5"/>
      <c r="C776" s="16"/>
      <c r="D776" s="5"/>
      <c r="E776" s="5"/>
      <c r="F776" s="3" t="str">
        <f>IF(LEN($C776)-10=0,IF(9-RIGHT(VLOOKUP(MID($C776,1,1),$J$4:K785,2,1)+RIGHT(RIGHT(MID($C776,2,1)*8)+RIGHT(MID($C776,3,1)*7)+RIGHT(MID($C776,4,1)*6)+RIGHT(MID($C776,5,1)*5)+RIGHT(MID($C776,6,1)*4)+RIGHT(MID($C776,7,1)*3)+RIGHT(MID($C776,8,1)*2)+RIGHT(MID($C776,9,1)*1)))-RIGHT($C776)=0,"^_^","邏輯錯誤"),"字數錯誤")</f>
        <v>字數錯誤</v>
      </c>
      <c r="G776" s="4" t="str">
        <f>IF(LEN($C776)-9=0,9-RIGHT(VLOOKUP(MID($C776,1,1),$J$4:K785,2,1)+RIGHT(MID($C776,2,1)*8)+RIGHT(MID($C776,3,1)*7)+RIGHT(MID($C776,4,1)*6)+RIGHT(MID($C776,5,1)*5)+RIGHT(MID($C776,6,1)*4)+RIGHT(MID($C776,7,1)*3)+RIGHT(MID($C776,8,1)*2)+RIGHT(MID($C776,9,1)*1)),"字數錯誤")</f>
        <v>字數錯誤</v>
      </c>
      <c r="J776" s="6" t="s">
        <v>24</v>
      </c>
      <c r="K776" s="6">
        <v>7</v>
      </c>
    </row>
    <row r="777" spans="1:11" ht="18.75">
      <c r="A777" s="5"/>
      <c r="B777" s="5"/>
      <c r="C777" s="16"/>
      <c r="D777" s="5"/>
      <c r="E777" s="5"/>
      <c r="F777" s="3" t="str">
        <f>IF(LEN($C777)-10=0,IF(9-RIGHT(VLOOKUP(MID($C777,1,1),$J$4:K785,2,1)+RIGHT(RIGHT(MID($C777,2,1)*8)+RIGHT(MID($C777,3,1)*7)+RIGHT(MID($C777,4,1)*6)+RIGHT(MID($C777,5,1)*5)+RIGHT(MID($C777,6,1)*4)+RIGHT(MID($C777,7,1)*3)+RIGHT(MID($C777,8,1)*2)+RIGHT(MID($C777,9,1)*1)))-RIGHT($C777)=0,"^_^","邏輯錯誤"),"字數錯誤")</f>
        <v>字數錯誤</v>
      </c>
      <c r="G777" s="4" t="str">
        <f>IF(LEN($C777)-9=0,9-RIGHT(VLOOKUP(MID($C777,1,1),$J$4:K785,2,1)+RIGHT(MID($C777,2,1)*8)+RIGHT(MID($C777,3,1)*7)+RIGHT(MID($C777,4,1)*6)+RIGHT(MID($C777,5,1)*5)+RIGHT(MID($C777,6,1)*4)+RIGHT(MID($C777,7,1)*3)+RIGHT(MID($C777,8,1)*2)+RIGHT(MID($C777,9,1)*1)),"字數錯誤")</f>
        <v>字數錯誤</v>
      </c>
      <c r="J777" s="6" t="s">
        <v>25</v>
      </c>
      <c r="K777" s="6">
        <v>6</v>
      </c>
    </row>
    <row r="778" spans="1:11" ht="18.75">
      <c r="A778" s="5"/>
      <c r="B778" s="5"/>
      <c r="C778" s="16"/>
      <c r="D778" s="5"/>
      <c r="E778" s="5"/>
      <c r="F778" s="3" t="str">
        <f>IF(LEN($C778)-10=0,IF(9-RIGHT(VLOOKUP(MID($C778,1,1),$J$4:K785,2,1)+RIGHT(RIGHT(MID($C778,2,1)*8)+RIGHT(MID($C778,3,1)*7)+RIGHT(MID($C778,4,1)*6)+RIGHT(MID($C778,5,1)*5)+RIGHT(MID($C778,6,1)*4)+RIGHT(MID($C778,7,1)*3)+RIGHT(MID($C778,8,1)*2)+RIGHT(MID($C778,9,1)*1)))-RIGHT($C778)=0,"^_^","邏輯錯誤"),"字數錯誤")</f>
        <v>字數錯誤</v>
      </c>
      <c r="G778" s="4" t="str">
        <f>IF(LEN($C778)-9=0,9-RIGHT(VLOOKUP(MID($C778,1,1),$J$4:K785,2,1)+RIGHT(MID($C778,2,1)*8)+RIGHT(MID($C778,3,1)*7)+RIGHT(MID($C778,4,1)*6)+RIGHT(MID($C778,5,1)*5)+RIGHT(MID($C778,6,1)*4)+RIGHT(MID($C778,7,1)*3)+RIGHT(MID($C778,8,1)*2)+RIGHT(MID($C778,9,1)*1)),"字數錯誤")</f>
        <v>字數錯誤</v>
      </c>
      <c r="J778" s="6" t="s">
        <v>26</v>
      </c>
      <c r="K778" s="6">
        <v>5</v>
      </c>
    </row>
    <row r="779" spans="1:11" ht="18.75">
      <c r="A779" s="5"/>
      <c r="B779" s="5"/>
      <c r="C779" s="16"/>
      <c r="D779" s="5"/>
      <c r="E779" s="5"/>
      <c r="F779" s="3" t="str">
        <f>IF(LEN($C779)-10=0,IF(9-RIGHT(VLOOKUP(MID($C779,1,1),$J$4:K785,2,1)+RIGHT(RIGHT(MID($C779,2,1)*8)+RIGHT(MID($C779,3,1)*7)+RIGHT(MID($C779,4,1)*6)+RIGHT(MID($C779,5,1)*5)+RIGHT(MID($C779,6,1)*4)+RIGHT(MID($C779,7,1)*3)+RIGHT(MID($C779,8,1)*2)+RIGHT(MID($C779,9,1)*1)))-RIGHT($C779)=0,"^_^","邏輯錯誤"),"字數錯誤")</f>
        <v>字數錯誤</v>
      </c>
      <c r="G779" s="4" t="str">
        <f>IF(LEN($C779)-9=0,9-RIGHT(VLOOKUP(MID($C779,1,1),$J$4:K785,2,1)+RIGHT(MID($C779,2,1)*8)+RIGHT(MID($C779,3,1)*7)+RIGHT(MID($C779,4,1)*6)+RIGHT(MID($C779,5,1)*5)+RIGHT(MID($C779,6,1)*4)+RIGHT(MID($C779,7,1)*3)+RIGHT(MID($C779,8,1)*2)+RIGHT(MID($C779,9,1)*1)),"字數錯誤")</f>
        <v>字數錯誤</v>
      </c>
      <c r="J779" s="6" t="s">
        <v>27</v>
      </c>
      <c r="K779" s="6">
        <v>4</v>
      </c>
    </row>
    <row r="780" spans="1:11" ht="18.75">
      <c r="A780" s="5"/>
      <c r="B780" s="5"/>
      <c r="C780" s="16"/>
      <c r="D780" s="5"/>
      <c r="E780" s="5"/>
      <c r="F780" s="3" t="str">
        <f>IF(LEN($C780)-10=0,IF(9-RIGHT(VLOOKUP(MID($C780,1,1),$J$4:K785,2,1)+RIGHT(RIGHT(MID($C780,2,1)*8)+RIGHT(MID($C780,3,1)*7)+RIGHT(MID($C780,4,1)*6)+RIGHT(MID($C780,5,1)*5)+RIGHT(MID($C780,6,1)*4)+RIGHT(MID($C780,7,1)*3)+RIGHT(MID($C780,8,1)*2)+RIGHT(MID($C780,9,1)*1)))-RIGHT($C780)=0,"^_^","邏輯錯誤"),"字數錯誤")</f>
        <v>字數錯誤</v>
      </c>
      <c r="G780" s="4" t="str">
        <f>IF(LEN($C780)-9=0,9-RIGHT(VLOOKUP(MID($C780,1,1),$J$4:K785,2,1)+RIGHT(MID($C780,2,1)*8)+RIGHT(MID($C780,3,1)*7)+RIGHT(MID($C780,4,1)*6)+RIGHT(MID($C780,5,1)*5)+RIGHT(MID($C780,6,1)*4)+RIGHT(MID($C780,7,1)*3)+RIGHT(MID($C780,8,1)*2)+RIGHT(MID($C780,9,1)*1)),"字數錯誤")</f>
        <v>字數錯誤</v>
      </c>
      <c r="J780" s="6" t="s">
        <v>28</v>
      </c>
      <c r="K780" s="6">
        <v>3</v>
      </c>
    </row>
    <row r="781" spans="1:11" ht="18.75">
      <c r="A781" s="5"/>
      <c r="B781" s="5"/>
      <c r="C781" s="16"/>
      <c r="D781" s="5"/>
      <c r="E781" s="5"/>
      <c r="F781" s="3" t="str">
        <f>IF(LEN($C781)-10=0,IF(9-RIGHT(VLOOKUP(MID($C781,1,1),$J$4:K785,2,1)+RIGHT(RIGHT(MID($C781,2,1)*8)+RIGHT(MID($C781,3,1)*7)+RIGHT(MID($C781,4,1)*6)+RIGHT(MID($C781,5,1)*5)+RIGHT(MID($C781,6,1)*4)+RIGHT(MID($C781,7,1)*3)+RIGHT(MID($C781,8,1)*2)+RIGHT(MID($C781,9,1)*1)))-RIGHT($C781)=0,"^_^","邏輯錯誤"),"字數錯誤")</f>
        <v>字數錯誤</v>
      </c>
      <c r="G781" s="4" t="str">
        <f>IF(LEN($C781)-9=0,9-RIGHT(VLOOKUP(MID($C781,1,1),$J$4:K785,2,1)+RIGHT(MID($C781,2,1)*8)+RIGHT(MID($C781,3,1)*7)+RIGHT(MID($C781,4,1)*6)+RIGHT(MID($C781,5,1)*5)+RIGHT(MID($C781,6,1)*4)+RIGHT(MID($C781,7,1)*3)+RIGHT(MID($C781,8,1)*2)+RIGHT(MID($C781,9,1)*1)),"字數錯誤")</f>
        <v>字數錯誤</v>
      </c>
      <c r="J781" s="6" t="s">
        <v>29</v>
      </c>
      <c r="K781" s="6">
        <v>2</v>
      </c>
    </row>
    <row r="782" spans="1:11" ht="18.75">
      <c r="A782" s="5"/>
      <c r="B782" s="5"/>
      <c r="C782" s="16"/>
      <c r="D782" s="5"/>
      <c r="E782" s="5"/>
      <c r="F782" s="3" t="str">
        <f>IF(LEN($C782)-10=0,IF(9-RIGHT(VLOOKUP(MID($C782,1,1),$J$4:K785,2,1)+RIGHT(RIGHT(MID($C782,2,1)*8)+RIGHT(MID($C782,3,1)*7)+RIGHT(MID($C782,4,1)*6)+RIGHT(MID($C782,5,1)*5)+RIGHT(MID($C782,6,1)*4)+RIGHT(MID($C782,7,1)*3)+RIGHT(MID($C782,8,1)*2)+RIGHT(MID($C782,9,1)*1)))-RIGHT($C782)=0,"^_^","邏輯錯誤"),"字數錯誤")</f>
        <v>字數錯誤</v>
      </c>
      <c r="G782" s="4" t="str">
        <f>IF(LEN($C782)-9=0,9-RIGHT(VLOOKUP(MID($C782,1,1),$J$4:K785,2,1)+RIGHT(MID($C782,2,1)*8)+RIGHT(MID($C782,3,1)*7)+RIGHT(MID($C782,4,1)*6)+RIGHT(MID($C782,5,1)*5)+RIGHT(MID($C782,6,1)*4)+RIGHT(MID($C782,7,1)*3)+RIGHT(MID($C782,8,1)*2)+RIGHT(MID($C782,9,1)*1)),"字數錯誤")</f>
        <v>字數錯誤</v>
      </c>
      <c r="J782" s="6" t="s">
        <v>30</v>
      </c>
      <c r="K782" s="6">
        <v>0</v>
      </c>
    </row>
    <row r="783" spans="1:11" ht="18.75">
      <c r="A783" s="5"/>
      <c r="B783" s="5"/>
      <c r="C783" s="16"/>
      <c r="D783" s="5"/>
      <c r="E783" s="5"/>
      <c r="F783" s="3" t="str">
        <f>IF(LEN($C783)-10=0,IF(9-RIGHT(VLOOKUP(MID($C783,1,1),$J$4:K785,2,1)+RIGHT(RIGHT(MID($C783,2,1)*8)+RIGHT(MID($C783,3,1)*7)+RIGHT(MID($C783,4,1)*6)+RIGHT(MID($C783,5,1)*5)+RIGHT(MID($C783,6,1)*4)+RIGHT(MID($C783,7,1)*3)+RIGHT(MID($C783,8,1)*2)+RIGHT(MID($C783,9,1)*1)))-RIGHT($C783)=0,"^_^","邏輯錯誤"),"字數錯誤")</f>
        <v>字數錯誤</v>
      </c>
      <c r="G783" s="4" t="str">
        <f>IF(LEN($C783)-9=0,9-RIGHT(VLOOKUP(MID($C783,1,1),$J$4:K785,2,1)+RIGHT(MID($C783,2,1)*8)+RIGHT(MID($C783,3,1)*7)+RIGHT(MID($C783,4,1)*6)+RIGHT(MID($C783,5,1)*5)+RIGHT(MID($C783,6,1)*4)+RIGHT(MID($C783,7,1)*3)+RIGHT(MID($C783,8,1)*2)+RIGHT(MID($C783,9,1)*1)),"字數錯誤")</f>
        <v>字數錯誤</v>
      </c>
      <c r="J783" s="6" t="s">
        <v>31</v>
      </c>
      <c r="K783" s="6">
        <v>2</v>
      </c>
    </row>
    <row r="784" spans="1:11" ht="18.75">
      <c r="A784" s="5"/>
      <c r="B784" s="5"/>
      <c r="C784" s="16"/>
      <c r="D784" s="5"/>
      <c r="E784" s="5"/>
      <c r="F784" s="3" t="str">
        <f>IF(LEN($C784)-10=0,IF(9-RIGHT(VLOOKUP(MID($C784,1,1),$J$4:K785,2,1)+RIGHT(RIGHT(MID($C784,2,1)*8)+RIGHT(MID($C784,3,1)*7)+RIGHT(MID($C784,4,1)*6)+RIGHT(MID($C784,5,1)*5)+RIGHT(MID($C784,6,1)*4)+RIGHT(MID($C784,7,1)*3)+RIGHT(MID($C784,8,1)*2)+RIGHT(MID($C784,9,1)*1)))-RIGHT($C784)=0,"^_^","邏輯錯誤"),"字數錯誤")</f>
        <v>字數錯誤</v>
      </c>
      <c r="G784" s="4" t="str">
        <f>IF(LEN($C784)-9=0,9-RIGHT(VLOOKUP(MID($C784,1,1),$J$4:K785,2,1)+RIGHT(MID($C784,2,1)*8)+RIGHT(MID($C784,3,1)*7)+RIGHT(MID($C784,4,1)*6)+RIGHT(MID($C784,5,1)*5)+RIGHT(MID($C784,6,1)*4)+RIGHT(MID($C784,7,1)*3)+RIGHT(MID($C784,8,1)*2)+RIGHT(MID($C784,9,1)*1)),"字數錯誤")</f>
        <v>字數錯誤</v>
      </c>
      <c r="J784" s="6" t="s">
        <v>32</v>
      </c>
      <c r="K784" s="6">
        <v>1</v>
      </c>
    </row>
    <row r="785" spans="1:11" ht="18.75">
      <c r="A785" s="5"/>
      <c r="B785" s="5"/>
      <c r="C785" s="16"/>
      <c r="D785" s="5"/>
      <c r="E785" s="5"/>
      <c r="F785" s="3" t="str">
        <f>IF(LEN($C785)-10=0,IF(9-RIGHT(VLOOKUP(MID($C785,1,1),$J$4:K785,2,1)+RIGHT(RIGHT(MID($C785,2,1)*8)+RIGHT(MID($C785,3,1)*7)+RIGHT(MID($C785,4,1)*6)+RIGHT(MID($C785,5,1)*5)+RIGHT(MID($C785,6,1)*4)+RIGHT(MID($C785,7,1)*3)+RIGHT(MID($C785,8,1)*2)+RIGHT(MID($C785,9,1)*1)))-RIGHT($C785)=0,"^_^","邏輯錯誤"),"字數錯誤")</f>
        <v>字數錯誤</v>
      </c>
      <c r="G785" s="4" t="str">
        <f>IF(LEN($C785)-9=0,9-RIGHT(VLOOKUP(MID($C785,1,1),$J$4:K785,2,1)+RIGHT(MID($C785,2,1)*8)+RIGHT(MID($C785,3,1)*7)+RIGHT(MID($C785,4,1)*6)+RIGHT(MID($C785,5,1)*5)+RIGHT(MID($C785,6,1)*4)+RIGHT(MID($C785,7,1)*3)+RIGHT(MID($C785,8,1)*2)+RIGHT(MID($C785,9,1)*1)),"字數錯誤")</f>
        <v>字數錯誤</v>
      </c>
      <c r="J785" s="6" t="s">
        <v>33</v>
      </c>
      <c r="K785" s="6">
        <v>9</v>
      </c>
    </row>
    <row r="786" spans="1:7" ht="18.75">
      <c r="A786" s="5"/>
      <c r="B786" s="5"/>
      <c r="C786" s="16"/>
      <c r="D786" s="5"/>
      <c r="E786" s="5"/>
      <c r="F786" s="3" t="str">
        <f>IF(LEN($C786)-10=0,IF(9-RIGHT(VLOOKUP(MID($C786,1,1),$J$4:K812,2,1)+RIGHT(RIGHT(MID($C786,2,1)*8)+RIGHT(MID($C786,3,1)*7)+RIGHT(MID($C786,4,1)*6)+RIGHT(MID($C786,5,1)*5)+RIGHT(MID($C786,6,1)*4)+RIGHT(MID($C786,7,1)*3)+RIGHT(MID($C786,8,1)*2)+RIGHT(MID($C786,9,1)*1)))-RIGHT($C786)=0,"^_^","邏輯錯誤"),"字數錯誤")</f>
        <v>字數錯誤</v>
      </c>
      <c r="G786" s="4" t="str">
        <f>IF(LEN($C786)-9=0,9-RIGHT(VLOOKUP(MID($C786,1,1),$J$4:K812,2,1)+RIGHT(MID($C786,2,1)*8)+RIGHT(MID($C786,3,1)*7)+RIGHT(MID($C786,4,1)*6)+RIGHT(MID($C786,5,1)*5)+RIGHT(MID($C786,6,1)*4)+RIGHT(MID($C786,7,1)*3)+RIGHT(MID($C786,8,1)*2)+RIGHT(MID($C786,9,1)*1)),"字數錯誤")</f>
        <v>字數錯誤</v>
      </c>
    </row>
    <row r="787" spans="1:11" ht="18.75">
      <c r="A787" s="5"/>
      <c r="B787" s="5"/>
      <c r="C787" s="16"/>
      <c r="D787" s="5"/>
      <c r="E787" s="5"/>
      <c r="F787" s="3" t="str">
        <f>IF(LEN($C787)-10=0,IF(9-RIGHT(VLOOKUP(MID($C787,1,1),$J$4:K812,2,1)+RIGHT(RIGHT(MID($C787,2,1)*8)+RIGHT(MID($C787,3,1)*7)+RIGHT(MID($C787,4,1)*6)+RIGHT(MID($C787,5,1)*5)+RIGHT(MID($C787,6,1)*4)+RIGHT(MID($C787,7,1)*3)+RIGHT(MID($C787,8,1)*2)+RIGHT(MID($C787,9,1)*1)))-RIGHT($C787)=0,"^_^","邏輯錯誤"),"字數錯誤")</f>
        <v>字數錯誤</v>
      </c>
      <c r="G787" s="4" t="str">
        <f>IF(LEN($C787)-9=0,9-RIGHT(VLOOKUP(MID($C787,1,1),$J$4:K812,2,1)+RIGHT(MID($C787,2,1)*8)+RIGHT(MID($C787,3,1)*7)+RIGHT(MID($C787,4,1)*6)+RIGHT(MID($C787,5,1)*5)+RIGHT(MID($C787,6,1)*4)+RIGHT(MID($C787,7,1)*3)+RIGHT(MID($C787,8,1)*2)+RIGHT(MID($C787,9,1)*1)),"字數錯誤")</f>
        <v>字數錯誤</v>
      </c>
      <c r="J787" s="6" t="s">
        <v>8</v>
      </c>
      <c r="K787" s="6">
        <v>0</v>
      </c>
    </row>
    <row r="788" spans="1:11" ht="18.75">
      <c r="A788" s="5"/>
      <c r="B788" s="5"/>
      <c r="C788" s="16"/>
      <c r="D788" s="5"/>
      <c r="E788" s="5"/>
      <c r="F788" s="3" t="str">
        <f>IF(LEN($C788)-10=0,IF(9-RIGHT(VLOOKUP(MID($C788,1,1),$J$4:K812,2,1)+RIGHT(RIGHT(MID($C788,2,1)*8)+RIGHT(MID($C788,3,1)*7)+RIGHT(MID($C788,4,1)*6)+RIGHT(MID($C788,5,1)*5)+RIGHT(MID($C788,6,1)*4)+RIGHT(MID($C788,7,1)*3)+RIGHT(MID($C788,8,1)*2)+RIGHT(MID($C788,9,1)*1)))-RIGHT($C788)=0,"^_^","邏輯錯誤"),"字數錯誤")</f>
        <v>字數錯誤</v>
      </c>
      <c r="G788" s="4" t="str">
        <f>IF(LEN($C788)-9=0,9-RIGHT(VLOOKUP(MID($C788,1,1),$J$4:K812,2,1)+RIGHT(MID($C788,2,1)*8)+RIGHT(MID($C788,3,1)*7)+RIGHT(MID($C788,4,1)*6)+RIGHT(MID($C788,5,1)*5)+RIGHT(MID($C788,6,1)*4)+RIGHT(MID($C788,7,1)*3)+RIGHT(MID($C788,8,1)*2)+RIGHT(MID($C788,9,1)*1)),"字數錯誤")</f>
        <v>字數錯誤</v>
      </c>
      <c r="J788" s="6" t="s">
        <v>9</v>
      </c>
      <c r="K788" s="6">
        <v>9</v>
      </c>
    </row>
    <row r="789" spans="1:11" ht="18.75">
      <c r="A789" s="5"/>
      <c r="B789" s="5"/>
      <c r="C789" s="16"/>
      <c r="D789" s="5"/>
      <c r="E789" s="5"/>
      <c r="F789" s="3" t="str">
        <f>IF(LEN($C789)-10=0,IF(9-RIGHT(VLOOKUP(MID($C789,1,1),$J$4:K812,2,1)+RIGHT(RIGHT(MID($C789,2,1)*8)+RIGHT(MID($C789,3,1)*7)+RIGHT(MID($C789,4,1)*6)+RIGHT(MID($C789,5,1)*5)+RIGHT(MID($C789,6,1)*4)+RIGHT(MID($C789,7,1)*3)+RIGHT(MID($C789,8,1)*2)+RIGHT(MID($C789,9,1)*1)))-RIGHT($C789)=0,"^_^","邏輯錯誤"),"字數錯誤")</f>
        <v>字數錯誤</v>
      </c>
      <c r="G789" s="4" t="str">
        <f>IF(LEN($C789)-9=0,9-RIGHT(VLOOKUP(MID($C789,1,1),$J$4:K812,2,1)+RIGHT(MID($C789,2,1)*8)+RIGHT(MID($C789,3,1)*7)+RIGHT(MID($C789,4,1)*6)+RIGHT(MID($C789,5,1)*5)+RIGHT(MID($C789,6,1)*4)+RIGHT(MID($C789,7,1)*3)+RIGHT(MID($C789,8,1)*2)+RIGHT(MID($C789,9,1)*1)),"字數錯誤")</f>
        <v>字數錯誤</v>
      </c>
      <c r="J789" s="6" t="s">
        <v>10</v>
      </c>
      <c r="K789" s="6">
        <v>8</v>
      </c>
    </row>
    <row r="790" spans="1:11" ht="18.75">
      <c r="A790" s="5"/>
      <c r="B790" s="5"/>
      <c r="C790" s="16"/>
      <c r="D790" s="5"/>
      <c r="E790" s="5"/>
      <c r="F790" s="3" t="str">
        <f>IF(LEN($C790)-10=0,IF(9-RIGHT(VLOOKUP(MID($C790,1,1),$J$4:K812,2,1)+RIGHT(RIGHT(MID($C790,2,1)*8)+RIGHT(MID($C790,3,1)*7)+RIGHT(MID($C790,4,1)*6)+RIGHT(MID($C790,5,1)*5)+RIGHT(MID($C790,6,1)*4)+RIGHT(MID($C790,7,1)*3)+RIGHT(MID($C790,8,1)*2)+RIGHT(MID($C790,9,1)*1)))-RIGHT($C790)=0,"^_^","邏輯錯誤"),"字數錯誤")</f>
        <v>字數錯誤</v>
      </c>
      <c r="G790" s="4" t="str">
        <f>IF(LEN($C790)-9=0,9-RIGHT(VLOOKUP(MID($C790,1,1),$J$4:K812,2,1)+RIGHT(MID($C790,2,1)*8)+RIGHT(MID($C790,3,1)*7)+RIGHT(MID($C790,4,1)*6)+RIGHT(MID($C790,5,1)*5)+RIGHT(MID($C790,6,1)*4)+RIGHT(MID($C790,7,1)*3)+RIGHT(MID($C790,8,1)*2)+RIGHT(MID($C790,9,1)*1)),"字數錯誤")</f>
        <v>字數錯誤</v>
      </c>
      <c r="J790" s="6" t="s">
        <v>11</v>
      </c>
      <c r="K790" s="6">
        <v>7</v>
      </c>
    </row>
    <row r="791" spans="1:11" ht="18.75">
      <c r="A791" s="5"/>
      <c r="B791" s="5"/>
      <c r="C791" s="16"/>
      <c r="D791" s="5"/>
      <c r="E791" s="5"/>
      <c r="F791" s="3" t="str">
        <f>IF(LEN($C791)-10=0,IF(9-RIGHT(VLOOKUP(MID($C791,1,1),$J$4:K812,2,1)+RIGHT(RIGHT(MID($C791,2,1)*8)+RIGHT(MID($C791,3,1)*7)+RIGHT(MID($C791,4,1)*6)+RIGHT(MID($C791,5,1)*5)+RIGHT(MID($C791,6,1)*4)+RIGHT(MID($C791,7,1)*3)+RIGHT(MID($C791,8,1)*2)+RIGHT(MID($C791,9,1)*1)))-RIGHT($C791)=0,"^_^","邏輯錯誤"),"字數錯誤")</f>
        <v>字數錯誤</v>
      </c>
      <c r="G791" s="4" t="str">
        <f>IF(LEN($C791)-9=0,9-RIGHT(VLOOKUP(MID($C791,1,1),$J$4:K812,2,1)+RIGHT(MID($C791,2,1)*8)+RIGHT(MID($C791,3,1)*7)+RIGHT(MID($C791,4,1)*6)+RIGHT(MID($C791,5,1)*5)+RIGHT(MID($C791,6,1)*4)+RIGHT(MID($C791,7,1)*3)+RIGHT(MID($C791,8,1)*2)+RIGHT(MID($C791,9,1)*1)),"字數錯誤")</f>
        <v>字數錯誤</v>
      </c>
      <c r="J791" s="6" t="s">
        <v>12</v>
      </c>
      <c r="K791" s="6">
        <v>6</v>
      </c>
    </row>
    <row r="792" spans="1:11" ht="18.75">
      <c r="A792" s="5"/>
      <c r="B792" s="5"/>
      <c r="C792" s="16"/>
      <c r="D792" s="5"/>
      <c r="E792" s="5"/>
      <c r="F792" s="3" t="str">
        <f>IF(LEN($C792)-10=0,IF(9-RIGHT(VLOOKUP(MID($C792,1,1),$J$4:K812,2,1)+RIGHT(RIGHT(MID($C792,2,1)*8)+RIGHT(MID($C792,3,1)*7)+RIGHT(MID($C792,4,1)*6)+RIGHT(MID($C792,5,1)*5)+RIGHT(MID($C792,6,1)*4)+RIGHT(MID($C792,7,1)*3)+RIGHT(MID($C792,8,1)*2)+RIGHT(MID($C792,9,1)*1)))-RIGHT($C792)=0,"^_^","邏輯錯誤"),"字數錯誤")</f>
        <v>字數錯誤</v>
      </c>
      <c r="G792" s="4" t="str">
        <f>IF(LEN($C792)-9=0,9-RIGHT(VLOOKUP(MID($C792,1,1),$J$4:K812,2,1)+RIGHT(MID($C792,2,1)*8)+RIGHT(MID($C792,3,1)*7)+RIGHT(MID($C792,4,1)*6)+RIGHT(MID($C792,5,1)*5)+RIGHT(MID($C792,6,1)*4)+RIGHT(MID($C792,7,1)*3)+RIGHT(MID($C792,8,1)*2)+RIGHT(MID($C792,9,1)*1)),"字數錯誤")</f>
        <v>字數錯誤</v>
      </c>
      <c r="J792" s="6" t="s">
        <v>13</v>
      </c>
      <c r="K792" s="6">
        <v>5</v>
      </c>
    </row>
    <row r="793" spans="1:11" ht="18.75">
      <c r="A793" s="5"/>
      <c r="B793" s="5"/>
      <c r="C793" s="16"/>
      <c r="D793" s="5"/>
      <c r="E793" s="5"/>
      <c r="F793" s="3" t="str">
        <f>IF(LEN($C793)-10=0,IF(9-RIGHT(VLOOKUP(MID($C793,1,1),$J$4:K812,2,1)+RIGHT(RIGHT(MID($C793,2,1)*8)+RIGHT(MID($C793,3,1)*7)+RIGHT(MID($C793,4,1)*6)+RIGHT(MID($C793,5,1)*5)+RIGHT(MID($C793,6,1)*4)+RIGHT(MID($C793,7,1)*3)+RIGHT(MID($C793,8,1)*2)+RIGHT(MID($C793,9,1)*1)))-RIGHT($C793)=0,"^_^","邏輯錯誤"),"字數錯誤")</f>
        <v>字數錯誤</v>
      </c>
      <c r="G793" s="4" t="str">
        <f>IF(LEN($C793)-9=0,9-RIGHT(VLOOKUP(MID($C793,1,1),$J$4:K812,2,1)+RIGHT(MID($C793,2,1)*8)+RIGHT(MID($C793,3,1)*7)+RIGHT(MID($C793,4,1)*6)+RIGHT(MID($C793,5,1)*5)+RIGHT(MID($C793,6,1)*4)+RIGHT(MID($C793,7,1)*3)+RIGHT(MID($C793,8,1)*2)+RIGHT(MID($C793,9,1)*1)),"字數錯誤")</f>
        <v>字數錯誤</v>
      </c>
      <c r="J793" s="6" t="s">
        <v>14</v>
      </c>
      <c r="K793" s="6">
        <v>4</v>
      </c>
    </row>
    <row r="794" spans="1:11" ht="18.75">
      <c r="A794" s="5"/>
      <c r="B794" s="5"/>
      <c r="C794" s="16"/>
      <c r="D794" s="5"/>
      <c r="E794" s="5"/>
      <c r="F794" s="3" t="str">
        <f>IF(LEN($C794)-10=0,IF(9-RIGHT(VLOOKUP(MID($C794,1,1),$J$4:K812,2,1)+RIGHT(RIGHT(MID($C794,2,1)*8)+RIGHT(MID($C794,3,1)*7)+RIGHT(MID($C794,4,1)*6)+RIGHT(MID($C794,5,1)*5)+RIGHT(MID($C794,6,1)*4)+RIGHT(MID($C794,7,1)*3)+RIGHT(MID($C794,8,1)*2)+RIGHT(MID($C794,9,1)*1)))-RIGHT($C794)=0,"^_^","邏輯錯誤"),"字數錯誤")</f>
        <v>字數錯誤</v>
      </c>
      <c r="G794" s="4" t="str">
        <f>IF(LEN($C794)-9=0,9-RIGHT(VLOOKUP(MID($C794,1,1),$J$4:K812,2,1)+RIGHT(MID($C794,2,1)*8)+RIGHT(MID($C794,3,1)*7)+RIGHT(MID($C794,4,1)*6)+RIGHT(MID($C794,5,1)*5)+RIGHT(MID($C794,6,1)*4)+RIGHT(MID($C794,7,1)*3)+RIGHT(MID($C794,8,1)*2)+RIGHT(MID($C794,9,1)*1)),"字數錯誤")</f>
        <v>字數錯誤</v>
      </c>
      <c r="J794" s="6" t="s">
        <v>15</v>
      </c>
      <c r="K794" s="6">
        <v>3</v>
      </c>
    </row>
    <row r="795" spans="1:11" ht="18.75">
      <c r="A795" s="5"/>
      <c r="B795" s="5"/>
      <c r="C795" s="16"/>
      <c r="D795" s="5"/>
      <c r="E795" s="5"/>
      <c r="F795" s="3" t="str">
        <f>IF(LEN($C795)-10=0,IF(9-RIGHT(VLOOKUP(MID($C795,1,1),$J$4:K812,2,1)+RIGHT(RIGHT(MID($C795,2,1)*8)+RIGHT(MID($C795,3,1)*7)+RIGHT(MID($C795,4,1)*6)+RIGHT(MID($C795,5,1)*5)+RIGHT(MID($C795,6,1)*4)+RIGHT(MID($C795,7,1)*3)+RIGHT(MID($C795,8,1)*2)+RIGHT(MID($C795,9,1)*1)))-RIGHT($C795)=0,"^_^","邏輯錯誤"),"字數錯誤")</f>
        <v>字數錯誤</v>
      </c>
      <c r="G795" s="4" t="str">
        <f>IF(LEN($C795)-9=0,9-RIGHT(VLOOKUP(MID($C795,1,1),$J$4:K812,2,1)+RIGHT(MID($C795,2,1)*8)+RIGHT(MID($C795,3,1)*7)+RIGHT(MID($C795,4,1)*6)+RIGHT(MID($C795,5,1)*5)+RIGHT(MID($C795,6,1)*4)+RIGHT(MID($C795,7,1)*3)+RIGHT(MID($C795,8,1)*2)+RIGHT(MID($C795,9,1)*1)),"字數錯誤")</f>
        <v>字數錯誤</v>
      </c>
      <c r="J795" s="6" t="s">
        <v>16</v>
      </c>
      <c r="K795" s="6">
        <v>8</v>
      </c>
    </row>
    <row r="796" spans="1:11" ht="18.75">
      <c r="A796" s="5"/>
      <c r="B796" s="5"/>
      <c r="C796" s="16"/>
      <c r="D796" s="5"/>
      <c r="E796" s="5"/>
      <c r="F796" s="3" t="str">
        <f>IF(LEN($C796)-10=0,IF(9-RIGHT(VLOOKUP(MID($C796,1,1),$J$4:K812,2,1)+RIGHT(RIGHT(MID($C796,2,1)*8)+RIGHT(MID($C796,3,1)*7)+RIGHT(MID($C796,4,1)*6)+RIGHT(MID($C796,5,1)*5)+RIGHT(MID($C796,6,1)*4)+RIGHT(MID($C796,7,1)*3)+RIGHT(MID($C796,8,1)*2)+RIGHT(MID($C796,9,1)*1)))-RIGHT($C796)=0,"^_^","邏輯錯誤"),"字數錯誤")</f>
        <v>字數錯誤</v>
      </c>
      <c r="G796" s="4" t="str">
        <f>IF(LEN($C796)-9=0,9-RIGHT(VLOOKUP(MID($C796,1,1),$J$4:K812,2,1)+RIGHT(MID($C796,2,1)*8)+RIGHT(MID($C796,3,1)*7)+RIGHT(MID($C796,4,1)*6)+RIGHT(MID($C796,5,1)*5)+RIGHT(MID($C796,6,1)*4)+RIGHT(MID($C796,7,1)*3)+RIGHT(MID($C796,8,1)*2)+RIGHT(MID($C796,9,1)*1)),"字數錯誤")</f>
        <v>字數錯誤</v>
      </c>
      <c r="J796" s="6" t="s">
        <v>17</v>
      </c>
      <c r="K796" s="6">
        <v>2</v>
      </c>
    </row>
    <row r="797" spans="1:11" ht="18.75">
      <c r="A797" s="5"/>
      <c r="B797" s="5"/>
      <c r="C797" s="16"/>
      <c r="D797" s="5"/>
      <c r="E797" s="5"/>
      <c r="F797" s="3" t="str">
        <f>IF(LEN($C797)-10=0,IF(9-RIGHT(VLOOKUP(MID($C797,1,1),$J$4:K812,2,1)+RIGHT(RIGHT(MID($C797,2,1)*8)+RIGHT(MID($C797,3,1)*7)+RIGHT(MID($C797,4,1)*6)+RIGHT(MID($C797,5,1)*5)+RIGHT(MID($C797,6,1)*4)+RIGHT(MID($C797,7,1)*3)+RIGHT(MID($C797,8,1)*2)+RIGHT(MID($C797,9,1)*1)))-RIGHT($C797)=0,"^_^","邏輯錯誤"),"字數錯誤")</f>
        <v>字數錯誤</v>
      </c>
      <c r="G797" s="4" t="str">
        <f>IF(LEN($C797)-9=0,9-RIGHT(VLOOKUP(MID($C797,1,1),$J$4:K812,2,1)+RIGHT(MID($C797,2,1)*8)+RIGHT(MID($C797,3,1)*7)+RIGHT(MID($C797,4,1)*6)+RIGHT(MID($C797,5,1)*5)+RIGHT(MID($C797,6,1)*4)+RIGHT(MID($C797,7,1)*3)+RIGHT(MID($C797,8,1)*2)+RIGHT(MID($C797,9,1)*1)),"字數錯誤")</f>
        <v>字數錯誤</v>
      </c>
      <c r="J797" s="6" t="s">
        <v>18</v>
      </c>
      <c r="K797" s="6">
        <v>1</v>
      </c>
    </row>
    <row r="798" spans="1:11" ht="18.75">
      <c r="A798" s="5"/>
      <c r="B798" s="5"/>
      <c r="C798" s="16"/>
      <c r="D798" s="5"/>
      <c r="E798" s="5"/>
      <c r="F798" s="3" t="str">
        <f>IF(LEN($C798)-10=0,IF(9-RIGHT(VLOOKUP(MID($C798,1,1),$J$4:K812,2,1)+RIGHT(RIGHT(MID($C798,2,1)*8)+RIGHT(MID($C798,3,1)*7)+RIGHT(MID($C798,4,1)*6)+RIGHT(MID($C798,5,1)*5)+RIGHT(MID($C798,6,1)*4)+RIGHT(MID($C798,7,1)*3)+RIGHT(MID($C798,8,1)*2)+RIGHT(MID($C798,9,1)*1)))-RIGHT($C798)=0,"^_^","邏輯錯誤"),"字數錯誤")</f>
        <v>字數錯誤</v>
      </c>
      <c r="G798" s="4" t="str">
        <f>IF(LEN($C798)-9=0,9-RIGHT(VLOOKUP(MID($C798,1,1),$J$4:K812,2,1)+RIGHT(MID($C798,2,1)*8)+RIGHT(MID($C798,3,1)*7)+RIGHT(MID($C798,4,1)*6)+RIGHT(MID($C798,5,1)*5)+RIGHT(MID($C798,6,1)*4)+RIGHT(MID($C798,7,1)*3)+RIGHT(MID($C798,8,1)*2)+RIGHT(MID($C798,9,1)*1)),"字數錯誤")</f>
        <v>字數錯誤</v>
      </c>
      <c r="J798" s="6" t="s">
        <v>19</v>
      </c>
      <c r="K798" s="6">
        <v>1</v>
      </c>
    </row>
    <row r="799" spans="1:11" ht="18.75">
      <c r="A799" s="5"/>
      <c r="B799" s="5"/>
      <c r="C799" s="16"/>
      <c r="D799" s="5"/>
      <c r="E799" s="5"/>
      <c r="F799" s="3" t="str">
        <f>IF(LEN($C799)-10=0,IF(9-RIGHT(VLOOKUP(MID($C799,1,1),$J$4:K812,2,1)+RIGHT(RIGHT(MID($C799,2,1)*8)+RIGHT(MID($C799,3,1)*7)+RIGHT(MID($C799,4,1)*6)+RIGHT(MID($C799,5,1)*5)+RIGHT(MID($C799,6,1)*4)+RIGHT(MID($C799,7,1)*3)+RIGHT(MID($C799,8,1)*2)+RIGHT(MID($C799,9,1)*1)))-RIGHT($C799)=0,"^_^","邏輯錯誤"),"字數錯誤")</f>
        <v>字數錯誤</v>
      </c>
      <c r="G799" s="4" t="str">
        <f>IF(LEN($C799)-9=0,9-RIGHT(VLOOKUP(MID($C799,1,1),$J$4:K812,2,1)+RIGHT(MID($C799,2,1)*8)+RIGHT(MID($C799,3,1)*7)+RIGHT(MID($C799,4,1)*6)+RIGHT(MID($C799,5,1)*5)+RIGHT(MID($C799,6,1)*4)+RIGHT(MID($C799,7,1)*3)+RIGHT(MID($C799,8,1)*2)+RIGHT(MID($C799,9,1)*1)),"字數錯誤")</f>
        <v>字數錯誤</v>
      </c>
      <c r="J799" s="6" t="s">
        <v>20</v>
      </c>
      <c r="K799" s="6">
        <v>0</v>
      </c>
    </row>
    <row r="800" spans="1:11" ht="18.75">
      <c r="A800" s="5"/>
      <c r="B800" s="5"/>
      <c r="C800" s="16"/>
      <c r="D800" s="5"/>
      <c r="E800" s="5"/>
      <c r="F800" s="3" t="str">
        <f>IF(LEN($C800)-10=0,IF(9-RIGHT(VLOOKUP(MID($C800,1,1),$J$4:K812,2,1)+RIGHT(RIGHT(MID($C800,2,1)*8)+RIGHT(MID($C800,3,1)*7)+RIGHT(MID($C800,4,1)*6)+RIGHT(MID($C800,5,1)*5)+RIGHT(MID($C800,6,1)*4)+RIGHT(MID($C800,7,1)*3)+RIGHT(MID($C800,8,1)*2)+RIGHT(MID($C800,9,1)*1)))-RIGHT($C800)=0,"^_^","邏輯錯誤"),"字數錯誤")</f>
        <v>字數錯誤</v>
      </c>
      <c r="G800" s="4" t="str">
        <f>IF(LEN($C800)-9=0,9-RIGHT(VLOOKUP(MID($C800,1,1),$J$4:K812,2,1)+RIGHT(MID($C800,2,1)*8)+RIGHT(MID($C800,3,1)*7)+RIGHT(MID($C800,4,1)*6)+RIGHT(MID($C800,5,1)*5)+RIGHT(MID($C800,6,1)*4)+RIGHT(MID($C800,7,1)*3)+RIGHT(MID($C800,8,1)*2)+RIGHT(MID($C800,9,1)*1)),"字數錯誤")</f>
        <v>字數錯誤</v>
      </c>
      <c r="J800" s="6" t="s">
        <v>21</v>
      </c>
      <c r="K800" s="6">
        <v>9</v>
      </c>
    </row>
    <row r="801" spans="1:11" ht="18.75">
      <c r="A801" s="5"/>
      <c r="B801" s="5"/>
      <c r="C801" s="16"/>
      <c r="D801" s="5"/>
      <c r="E801" s="5"/>
      <c r="F801" s="3" t="str">
        <f>IF(LEN($C801)-10=0,IF(9-RIGHT(VLOOKUP(MID($C801,1,1),$J$4:K812,2,1)+RIGHT(RIGHT(MID($C801,2,1)*8)+RIGHT(MID($C801,3,1)*7)+RIGHT(MID($C801,4,1)*6)+RIGHT(MID($C801,5,1)*5)+RIGHT(MID($C801,6,1)*4)+RIGHT(MID($C801,7,1)*3)+RIGHT(MID($C801,8,1)*2)+RIGHT(MID($C801,9,1)*1)))-RIGHT($C801)=0,"^_^","邏輯錯誤"),"字數錯誤")</f>
        <v>字數錯誤</v>
      </c>
      <c r="G801" s="4" t="str">
        <f>IF(LEN($C801)-9=0,9-RIGHT(VLOOKUP(MID($C801,1,1),$J$4:K812,2,1)+RIGHT(MID($C801,2,1)*8)+RIGHT(MID($C801,3,1)*7)+RIGHT(MID($C801,4,1)*6)+RIGHT(MID($C801,5,1)*5)+RIGHT(MID($C801,6,1)*4)+RIGHT(MID($C801,7,1)*3)+RIGHT(MID($C801,8,1)*2)+RIGHT(MID($C801,9,1)*1)),"字數錯誤")</f>
        <v>字數錯誤</v>
      </c>
      <c r="J801" s="6" t="s">
        <v>22</v>
      </c>
      <c r="K801" s="6">
        <v>7</v>
      </c>
    </row>
    <row r="802" spans="1:11" ht="18.75">
      <c r="A802" s="5"/>
      <c r="B802" s="5"/>
      <c r="C802" s="16"/>
      <c r="D802" s="5"/>
      <c r="E802" s="5"/>
      <c r="F802" s="3" t="str">
        <f>IF(LEN($C802)-10=0,IF(9-RIGHT(VLOOKUP(MID($C802,1,1),$J$4:K812,2,1)+RIGHT(RIGHT(MID($C802,2,1)*8)+RIGHT(MID($C802,3,1)*7)+RIGHT(MID($C802,4,1)*6)+RIGHT(MID($C802,5,1)*5)+RIGHT(MID($C802,6,1)*4)+RIGHT(MID($C802,7,1)*3)+RIGHT(MID($C802,8,1)*2)+RIGHT(MID($C802,9,1)*1)))-RIGHT($C802)=0,"^_^","邏輯錯誤"),"字數錯誤")</f>
        <v>字數錯誤</v>
      </c>
      <c r="G802" s="4" t="str">
        <f>IF(LEN($C802)-9=0,9-RIGHT(VLOOKUP(MID($C802,1,1),$J$4:K812,2,1)+RIGHT(MID($C802,2,1)*8)+RIGHT(MID($C802,3,1)*7)+RIGHT(MID($C802,4,1)*6)+RIGHT(MID($C802,5,1)*5)+RIGHT(MID($C802,6,1)*4)+RIGHT(MID($C802,7,1)*3)+RIGHT(MID($C802,8,1)*2)+RIGHT(MID($C802,9,1)*1)),"字數錯誤")</f>
        <v>字數錯誤</v>
      </c>
      <c r="J802" s="6" t="s">
        <v>23</v>
      </c>
      <c r="K802" s="6">
        <v>8</v>
      </c>
    </row>
    <row r="803" spans="1:11" ht="18.75">
      <c r="A803" s="5"/>
      <c r="B803" s="5"/>
      <c r="C803" s="16"/>
      <c r="D803" s="5"/>
      <c r="E803" s="5"/>
      <c r="F803" s="3" t="str">
        <f>IF(LEN($C803)-10=0,IF(9-RIGHT(VLOOKUP(MID($C803,1,1),$J$4:K812,2,1)+RIGHT(RIGHT(MID($C803,2,1)*8)+RIGHT(MID($C803,3,1)*7)+RIGHT(MID($C803,4,1)*6)+RIGHT(MID($C803,5,1)*5)+RIGHT(MID($C803,6,1)*4)+RIGHT(MID($C803,7,1)*3)+RIGHT(MID($C803,8,1)*2)+RIGHT(MID($C803,9,1)*1)))-RIGHT($C803)=0,"^_^","邏輯錯誤"),"字數錯誤")</f>
        <v>字數錯誤</v>
      </c>
      <c r="G803" s="4" t="str">
        <f>IF(LEN($C803)-9=0,9-RIGHT(VLOOKUP(MID($C803,1,1),$J$4:K812,2,1)+RIGHT(MID($C803,2,1)*8)+RIGHT(MID($C803,3,1)*7)+RIGHT(MID($C803,4,1)*6)+RIGHT(MID($C803,5,1)*5)+RIGHT(MID($C803,6,1)*4)+RIGHT(MID($C803,7,1)*3)+RIGHT(MID($C803,8,1)*2)+RIGHT(MID($C803,9,1)*1)),"字數錯誤")</f>
        <v>字數錯誤</v>
      </c>
      <c r="J803" s="6" t="s">
        <v>24</v>
      </c>
      <c r="K803" s="6">
        <v>7</v>
      </c>
    </row>
    <row r="804" spans="1:11" ht="18.75">
      <c r="A804" s="5"/>
      <c r="B804" s="5"/>
      <c r="C804" s="16"/>
      <c r="D804" s="5"/>
      <c r="E804" s="5"/>
      <c r="F804" s="3" t="str">
        <f>IF(LEN($C804)-10=0,IF(9-RIGHT(VLOOKUP(MID($C804,1,1),$J$4:K812,2,1)+RIGHT(RIGHT(MID($C804,2,1)*8)+RIGHT(MID($C804,3,1)*7)+RIGHT(MID($C804,4,1)*6)+RIGHT(MID($C804,5,1)*5)+RIGHT(MID($C804,6,1)*4)+RIGHT(MID($C804,7,1)*3)+RIGHT(MID($C804,8,1)*2)+RIGHT(MID($C804,9,1)*1)))-RIGHT($C804)=0,"^_^","邏輯錯誤"),"字數錯誤")</f>
        <v>字數錯誤</v>
      </c>
      <c r="G804" s="4" t="str">
        <f>IF(LEN($C804)-9=0,9-RIGHT(VLOOKUP(MID($C804,1,1),$J$4:K812,2,1)+RIGHT(MID($C804,2,1)*8)+RIGHT(MID($C804,3,1)*7)+RIGHT(MID($C804,4,1)*6)+RIGHT(MID($C804,5,1)*5)+RIGHT(MID($C804,6,1)*4)+RIGHT(MID($C804,7,1)*3)+RIGHT(MID($C804,8,1)*2)+RIGHT(MID($C804,9,1)*1)),"字數錯誤")</f>
        <v>字數錯誤</v>
      </c>
      <c r="J804" s="6" t="s">
        <v>25</v>
      </c>
      <c r="K804" s="6">
        <v>6</v>
      </c>
    </row>
    <row r="805" spans="1:11" ht="18.75">
      <c r="A805" s="5"/>
      <c r="B805" s="5"/>
      <c r="C805" s="16"/>
      <c r="D805" s="5"/>
      <c r="E805" s="5"/>
      <c r="F805" s="3" t="str">
        <f>IF(LEN($C805)-10=0,IF(9-RIGHT(VLOOKUP(MID($C805,1,1),$J$4:K812,2,1)+RIGHT(RIGHT(MID($C805,2,1)*8)+RIGHT(MID($C805,3,1)*7)+RIGHT(MID($C805,4,1)*6)+RIGHT(MID($C805,5,1)*5)+RIGHT(MID($C805,6,1)*4)+RIGHT(MID($C805,7,1)*3)+RIGHT(MID($C805,8,1)*2)+RIGHT(MID($C805,9,1)*1)))-RIGHT($C805)=0,"^_^","邏輯錯誤"),"字數錯誤")</f>
        <v>字數錯誤</v>
      </c>
      <c r="G805" s="4" t="str">
        <f>IF(LEN($C805)-9=0,9-RIGHT(VLOOKUP(MID($C805,1,1),$J$4:K812,2,1)+RIGHT(MID($C805,2,1)*8)+RIGHT(MID($C805,3,1)*7)+RIGHT(MID($C805,4,1)*6)+RIGHT(MID($C805,5,1)*5)+RIGHT(MID($C805,6,1)*4)+RIGHT(MID($C805,7,1)*3)+RIGHT(MID($C805,8,1)*2)+RIGHT(MID($C805,9,1)*1)),"字數錯誤")</f>
        <v>字數錯誤</v>
      </c>
      <c r="J805" s="6" t="s">
        <v>26</v>
      </c>
      <c r="K805" s="6">
        <v>5</v>
      </c>
    </row>
    <row r="806" spans="1:11" ht="18.75">
      <c r="A806" s="5"/>
      <c r="B806" s="5"/>
      <c r="C806" s="16"/>
      <c r="D806" s="5"/>
      <c r="E806" s="5"/>
      <c r="F806" s="3" t="str">
        <f>IF(LEN($C806)-10=0,IF(9-RIGHT(VLOOKUP(MID($C806,1,1),$J$4:K812,2,1)+RIGHT(RIGHT(MID($C806,2,1)*8)+RIGHT(MID($C806,3,1)*7)+RIGHT(MID($C806,4,1)*6)+RIGHT(MID($C806,5,1)*5)+RIGHT(MID($C806,6,1)*4)+RIGHT(MID($C806,7,1)*3)+RIGHT(MID($C806,8,1)*2)+RIGHT(MID($C806,9,1)*1)))-RIGHT($C806)=0,"^_^","邏輯錯誤"),"字數錯誤")</f>
        <v>字數錯誤</v>
      </c>
      <c r="G806" s="4" t="str">
        <f>IF(LEN($C806)-9=0,9-RIGHT(VLOOKUP(MID($C806,1,1),$J$4:K812,2,1)+RIGHT(MID($C806,2,1)*8)+RIGHT(MID($C806,3,1)*7)+RIGHT(MID($C806,4,1)*6)+RIGHT(MID($C806,5,1)*5)+RIGHT(MID($C806,6,1)*4)+RIGHT(MID($C806,7,1)*3)+RIGHT(MID($C806,8,1)*2)+RIGHT(MID($C806,9,1)*1)),"字數錯誤")</f>
        <v>字數錯誤</v>
      </c>
      <c r="J806" s="6" t="s">
        <v>27</v>
      </c>
      <c r="K806" s="6">
        <v>4</v>
      </c>
    </row>
    <row r="807" spans="1:11" ht="18.75">
      <c r="A807" s="5"/>
      <c r="B807" s="5"/>
      <c r="C807" s="16"/>
      <c r="D807" s="5"/>
      <c r="E807" s="5"/>
      <c r="F807" s="3" t="str">
        <f>IF(LEN($C807)-10=0,IF(9-RIGHT(VLOOKUP(MID($C807,1,1),$J$4:K812,2,1)+RIGHT(RIGHT(MID($C807,2,1)*8)+RIGHT(MID($C807,3,1)*7)+RIGHT(MID($C807,4,1)*6)+RIGHT(MID($C807,5,1)*5)+RIGHT(MID($C807,6,1)*4)+RIGHT(MID($C807,7,1)*3)+RIGHT(MID($C807,8,1)*2)+RIGHT(MID($C807,9,1)*1)))-RIGHT($C807)=0,"^_^","邏輯錯誤"),"字數錯誤")</f>
        <v>字數錯誤</v>
      </c>
      <c r="G807" s="4" t="str">
        <f>IF(LEN($C807)-9=0,9-RIGHT(VLOOKUP(MID($C807,1,1),$J$4:K812,2,1)+RIGHT(MID($C807,2,1)*8)+RIGHT(MID($C807,3,1)*7)+RIGHT(MID($C807,4,1)*6)+RIGHT(MID($C807,5,1)*5)+RIGHT(MID($C807,6,1)*4)+RIGHT(MID($C807,7,1)*3)+RIGHT(MID($C807,8,1)*2)+RIGHT(MID($C807,9,1)*1)),"字數錯誤")</f>
        <v>字數錯誤</v>
      </c>
      <c r="J807" s="6" t="s">
        <v>28</v>
      </c>
      <c r="K807" s="6">
        <v>3</v>
      </c>
    </row>
    <row r="808" spans="1:11" ht="18.75">
      <c r="A808" s="5"/>
      <c r="B808" s="5"/>
      <c r="C808" s="16"/>
      <c r="D808" s="5"/>
      <c r="E808" s="5"/>
      <c r="F808" s="3" t="str">
        <f>IF(LEN($C808)-10=0,IF(9-RIGHT(VLOOKUP(MID($C808,1,1),$J$4:K812,2,1)+RIGHT(RIGHT(MID($C808,2,1)*8)+RIGHT(MID($C808,3,1)*7)+RIGHT(MID($C808,4,1)*6)+RIGHT(MID($C808,5,1)*5)+RIGHT(MID($C808,6,1)*4)+RIGHT(MID($C808,7,1)*3)+RIGHT(MID($C808,8,1)*2)+RIGHT(MID($C808,9,1)*1)))-RIGHT($C808)=0,"^_^","邏輯錯誤"),"字數錯誤")</f>
        <v>字數錯誤</v>
      </c>
      <c r="G808" s="4" t="str">
        <f>IF(LEN($C808)-9=0,9-RIGHT(VLOOKUP(MID($C808,1,1),$J$4:K812,2,1)+RIGHT(MID($C808,2,1)*8)+RIGHT(MID($C808,3,1)*7)+RIGHT(MID($C808,4,1)*6)+RIGHT(MID($C808,5,1)*5)+RIGHT(MID($C808,6,1)*4)+RIGHT(MID($C808,7,1)*3)+RIGHT(MID($C808,8,1)*2)+RIGHT(MID($C808,9,1)*1)),"字數錯誤")</f>
        <v>字數錯誤</v>
      </c>
      <c r="J808" s="6" t="s">
        <v>29</v>
      </c>
      <c r="K808" s="6">
        <v>2</v>
      </c>
    </row>
    <row r="809" spans="1:11" ht="18.75">
      <c r="A809" s="5"/>
      <c r="B809" s="5"/>
      <c r="C809" s="16"/>
      <c r="D809" s="5"/>
      <c r="E809" s="5"/>
      <c r="F809" s="3" t="str">
        <f>IF(LEN($C809)-10=0,IF(9-RIGHT(VLOOKUP(MID($C809,1,1),$J$4:K812,2,1)+RIGHT(RIGHT(MID($C809,2,1)*8)+RIGHT(MID($C809,3,1)*7)+RIGHT(MID($C809,4,1)*6)+RIGHT(MID($C809,5,1)*5)+RIGHT(MID($C809,6,1)*4)+RIGHT(MID($C809,7,1)*3)+RIGHT(MID($C809,8,1)*2)+RIGHT(MID($C809,9,1)*1)))-RIGHT($C809)=0,"^_^","邏輯錯誤"),"字數錯誤")</f>
        <v>字數錯誤</v>
      </c>
      <c r="G809" s="4" t="str">
        <f>IF(LEN($C809)-9=0,9-RIGHT(VLOOKUP(MID($C809,1,1),$J$4:K812,2,1)+RIGHT(MID($C809,2,1)*8)+RIGHT(MID($C809,3,1)*7)+RIGHT(MID($C809,4,1)*6)+RIGHT(MID($C809,5,1)*5)+RIGHT(MID($C809,6,1)*4)+RIGHT(MID($C809,7,1)*3)+RIGHT(MID($C809,8,1)*2)+RIGHT(MID($C809,9,1)*1)),"字數錯誤")</f>
        <v>字數錯誤</v>
      </c>
      <c r="J809" s="6" t="s">
        <v>30</v>
      </c>
      <c r="K809" s="6">
        <v>0</v>
      </c>
    </row>
    <row r="810" spans="1:11" ht="18.75">
      <c r="A810" s="5"/>
      <c r="B810" s="5"/>
      <c r="C810" s="16"/>
      <c r="D810" s="5"/>
      <c r="E810" s="5"/>
      <c r="F810" s="3" t="str">
        <f>IF(LEN($C810)-10=0,IF(9-RIGHT(VLOOKUP(MID($C810,1,1),$J$4:K812,2,1)+RIGHT(RIGHT(MID($C810,2,1)*8)+RIGHT(MID($C810,3,1)*7)+RIGHT(MID($C810,4,1)*6)+RIGHT(MID($C810,5,1)*5)+RIGHT(MID($C810,6,1)*4)+RIGHT(MID($C810,7,1)*3)+RIGHT(MID($C810,8,1)*2)+RIGHT(MID($C810,9,1)*1)))-RIGHT($C810)=0,"^_^","邏輯錯誤"),"字數錯誤")</f>
        <v>字數錯誤</v>
      </c>
      <c r="G810" s="4" t="str">
        <f>IF(LEN($C810)-9=0,9-RIGHT(VLOOKUP(MID($C810,1,1),$J$4:K812,2,1)+RIGHT(MID($C810,2,1)*8)+RIGHT(MID($C810,3,1)*7)+RIGHT(MID($C810,4,1)*6)+RIGHT(MID($C810,5,1)*5)+RIGHT(MID($C810,6,1)*4)+RIGHT(MID($C810,7,1)*3)+RIGHT(MID($C810,8,1)*2)+RIGHT(MID($C810,9,1)*1)),"字數錯誤")</f>
        <v>字數錯誤</v>
      </c>
      <c r="J810" s="6" t="s">
        <v>31</v>
      </c>
      <c r="K810" s="6">
        <v>2</v>
      </c>
    </row>
    <row r="811" spans="1:11" ht="18.75">
      <c r="A811" s="5"/>
      <c r="B811" s="5"/>
      <c r="C811" s="16"/>
      <c r="D811" s="5"/>
      <c r="E811" s="5"/>
      <c r="F811" s="3" t="str">
        <f>IF(LEN($C811)-10=0,IF(9-RIGHT(VLOOKUP(MID($C811,1,1),$J$4:K812,2,1)+RIGHT(RIGHT(MID($C811,2,1)*8)+RIGHT(MID($C811,3,1)*7)+RIGHT(MID($C811,4,1)*6)+RIGHT(MID($C811,5,1)*5)+RIGHT(MID($C811,6,1)*4)+RIGHT(MID($C811,7,1)*3)+RIGHT(MID($C811,8,1)*2)+RIGHT(MID($C811,9,1)*1)))-RIGHT($C811)=0,"^_^","邏輯錯誤"),"字數錯誤")</f>
        <v>字數錯誤</v>
      </c>
      <c r="G811" s="4" t="str">
        <f>IF(LEN($C811)-9=0,9-RIGHT(VLOOKUP(MID($C811,1,1),$J$4:K812,2,1)+RIGHT(MID($C811,2,1)*8)+RIGHT(MID($C811,3,1)*7)+RIGHT(MID($C811,4,1)*6)+RIGHT(MID($C811,5,1)*5)+RIGHT(MID($C811,6,1)*4)+RIGHT(MID($C811,7,1)*3)+RIGHT(MID($C811,8,1)*2)+RIGHT(MID($C811,9,1)*1)),"字數錯誤")</f>
        <v>字數錯誤</v>
      </c>
      <c r="J811" s="6" t="s">
        <v>32</v>
      </c>
      <c r="K811" s="6">
        <v>1</v>
      </c>
    </row>
    <row r="812" spans="1:11" ht="18.75">
      <c r="A812" s="5"/>
      <c r="B812" s="5"/>
      <c r="C812" s="16"/>
      <c r="D812" s="5"/>
      <c r="E812" s="5"/>
      <c r="F812" s="3" t="str">
        <f>IF(LEN($C812)-10=0,IF(9-RIGHT(VLOOKUP(MID($C812,1,1),$J$4:K812,2,1)+RIGHT(RIGHT(MID($C812,2,1)*8)+RIGHT(MID($C812,3,1)*7)+RIGHT(MID($C812,4,1)*6)+RIGHT(MID($C812,5,1)*5)+RIGHT(MID($C812,6,1)*4)+RIGHT(MID($C812,7,1)*3)+RIGHT(MID($C812,8,1)*2)+RIGHT(MID($C812,9,1)*1)))-RIGHT($C812)=0,"^_^","邏輯錯誤"),"字數錯誤")</f>
        <v>字數錯誤</v>
      </c>
      <c r="G812" s="4" t="str">
        <f>IF(LEN($C812)-9=0,9-RIGHT(VLOOKUP(MID($C812,1,1),$J$4:K812,2,1)+RIGHT(MID($C812,2,1)*8)+RIGHT(MID($C812,3,1)*7)+RIGHT(MID($C812,4,1)*6)+RIGHT(MID($C812,5,1)*5)+RIGHT(MID($C812,6,1)*4)+RIGHT(MID($C812,7,1)*3)+RIGHT(MID($C812,8,1)*2)+RIGHT(MID($C812,9,1)*1)),"字數錯誤")</f>
        <v>字數錯誤</v>
      </c>
      <c r="J812" s="6" t="s">
        <v>33</v>
      </c>
      <c r="K812" s="6">
        <v>9</v>
      </c>
    </row>
    <row r="813" spans="1:7" ht="18.75">
      <c r="A813" s="5"/>
      <c r="B813" s="5"/>
      <c r="C813" s="16"/>
      <c r="D813" s="5"/>
      <c r="E813" s="5"/>
      <c r="F813" s="3" t="str">
        <f>IF(LEN($C813)-10=0,IF(9-RIGHT(VLOOKUP(MID($C813,1,1),$J$4:K839,2,1)+RIGHT(RIGHT(MID($C813,2,1)*8)+RIGHT(MID($C813,3,1)*7)+RIGHT(MID($C813,4,1)*6)+RIGHT(MID($C813,5,1)*5)+RIGHT(MID($C813,6,1)*4)+RIGHT(MID($C813,7,1)*3)+RIGHT(MID($C813,8,1)*2)+RIGHT(MID($C813,9,1)*1)))-RIGHT($C813)=0,"^_^","邏輯錯誤"),"字數錯誤")</f>
        <v>字數錯誤</v>
      </c>
      <c r="G813" s="4" t="str">
        <f>IF(LEN($C813)-9=0,9-RIGHT(VLOOKUP(MID($C813,1,1),$J$4:K839,2,1)+RIGHT(MID($C813,2,1)*8)+RIGHT(MID($C813,3,1)*7)+RIGHT(MID($C813,4,1)*6)+RIGHT(MID($C813,5,1)*5)+RIGHT(MID($C813,6,1)*4)+RIGHT(MID($C813,7,1)*3)+RIGHT(MID($C813,8,1)*2)+RIGHT(MID($C813,9,1)*1)),"字數錯誤")</f>
        <v>字數錯誤</v>
      </c>
    </row>
    <row r="814" spans="1:11" ht="18.75">
      <c r="A814" s="5"/>
      <c r="B814" s="5"/>
      <c r="C814" s="16"/>
      <c r="D814" s="5"/>
      <c r="E814" s="5"/>
      <c r="F814" s="3" t="str">
        <f>IF(LEN($C814)-10=0,IF(9-RIGHT(VLOOKUP(MID($C814,1,1),$J$4:K839,2,1)+RIGHT(RIGHT(MID($C814,2,1)*8)+RIGHT(MID($C814,3,1)*7)+RIGHT(MID($C814,4,1)*6)+RIGHT(MID($C814,5,1)*5)+RIGHT(MID($C814,6,1)*4)+RIGHT(MID($C814,7,1)*3)+RIGHT(MID($C814,8,1)*2)+RIGHT(MID($C814,9,1)*1)))-RIGHT($C814)=0,"^_^","邏輯錯誤"),"字數錯誤")</f>
        <v>字數錯誤</v>
      </c>
      <c r="G814" s="4" t="str">
        <f>IF(LEN($C814)-9=0,9-RIGHT(VLOOKUP(MID($C814,1,1),$J$4:K839,2,1)+RIGHT(MID($C814,2,1)*8)+RIGHT(MID($C814,3,1)*7)+RIGHT(MID($C814,4,1)*6)+RIGHT(MID($C814,5,1)*5)+RIGHT(MID($C814,6,1)*4)+RIGHT(MID($C814,7,1)*3)+RIGHT(MID($C814,8,1)*2)+RIGHT(MID($C814,9,1)*1)),"字數錯誤")</f>
        <v>字數錯誤</v>
      </c>
      <c r="J814" s="6" t="s">
        <v>8</v>
      </c>
      <c r="K814" s="6">
        <v>0</v>
      </c>
    </row>
    <row r="815" spans="1:11" ht="18.75">
      <c r="A815" s="5"/>
      <c r="B815" s="5"/>
      <c r="C815" s="16"/>
      <c r="D815" s="5"/>
      <c r="E815" s="5"/>
      <c r="F815" s="3" t="str">
        <f>IF(LEN($C815)-10=0,IF(9-RIGHT(VLOOKUP(MID($C815,1,1),$J$4:K839,2,1)+RIGHT(RIGHT(MID($C815,2,1)*8)+RIGHT(MID($C815,3,1)*7)+RIGHT(MID($C815,4,1)*6)+RIGHT(MID($C815,5,1)*5)+RIGHT(MID($C815,6,1)*4)+RIGHT(MID($C815,7,1)*3)+RIGHT(MID($C815,8,1)*2)+RIGHT(MID($C815,9,1)*1)))-RIGHT($C815)=0,"^_^","邏輯錯誤"),"字數錯誤")</f>
        <v>字數錯誤</v>
      </c>
      <c r="G815" s="4" t="str">
        <f>IF(LEN($C815)-9=0,9-RIGHT(VLOOKUP(MID($C815,1,1),$J$4:K839,2,1)+RIGHT(MID($C815,2,1)*8)+RIGHT(MID($C815,3,1)*7)+RIGHT(MID($C815,4,1)*6)+RIGHT(MID($C815,5,1)*5)+RIGHT(MID($C815,6,1)*4)+RIGHT(MID($C815,7,1)*3)+RIGHT(MID($C815,8,1)*2)+RIGHT(MID($C815,9,1)*1)),"字數錯誤")</f>
        <v>字數錯誤</v>
      </c>
      <c r="J815" s="6" t="s">
        <v>9</v>
      </c>
      <c r="K815" s="6">
        <v>9</v>
      </c>
    </row>
    <row r="816" spans="1:11" ht="18.75">
      <c r="A816" s="5"/>
      <c r="B816" s="5"/>
      <c r="C816" s="16"/>
      <c r="D816" s="5"/>
      <c r="E816" s="5"/>
      <c r="F816" s="3" t="str">
        <f>IF(LEN($C816)-10=0,IF(9-RIGHT(VLOOKUP(MID($C816,1,1),$J$4:K839,2,1)+RIGHT(RIGHT(MID($C816,2,1)*8)+RIGHT(MID($C816,3,1)*7)+RIGHT(MID($C816,4,1)*6)+RIGHT(MID($C816,5,1)*5)+RIGHT(MID($C816,6,1)*4)+RIGHT(MID($C816,7,1)*3)+RIGHT(MID($C816,8,1)*2)+RIGHT(MID($C816,9,1)*1)))-RIGHT($C816)=0,"^_^","邏輯錯誤"),"字數錯誤")</f>
        <v>字數錯誤</v>
      </c>
      <c r="G816" s="4" t="str">
        <f>IF(LEN($C816)-9=0,9-RIGHT(VLOOKUP(MID($C816,1,1),$J$4:K839,2,1)+RIGHT(MID($C816,2,1)*8)+RIGHT(MID($C816,3,1)*7)+RIGHT(MID($C816,4,1)*6)+RIGHT(MID($C816,5,1)*5)+RIGHT(MID($C816,6,1)*4)+RIGHT(MID($C816,7,1)*3)+RIGHT(MID($C816,8,1)*2)+RIGHT(MID($C816,9,1)*1)),"字數錯誤")</f>
        <v>字數錯誤</v>
      </c>
      <c r="J816" s="6" t="s">
        <v>10</v>
      </c>
      <c r="K816" s="6">
        <v>8</v>
      </c>
    </row>
    <row r="817" spans="1:11" ht="18.75">
      <c r="A817" s="5"/>
      <c r="B817" s="5"/>
      <c r="C817" s="16"/>
      <c r="D817" s="5"/>
      <c r="E817" s="5"/>
      <c r="F817" s="3" t="str">
        <f>IF(LEN($C817)-10=0,IF(9-RIGHT(VLOOKUP(MID($C817,1,1),$J$4:K839,2,1)+RIGHT(RIGHT(MID($C817,2,1)*8)+RIGHT(MID($C817,3,1)*7)+RIGHT(MID($C817,4,1)*6)+RIGHT(MID($C817,5,1)*5)+RIGHT(MID($C817,6,1)*4)+RIGHT(MID($C817,7,1)*3)+RIGHT(MID($C817,8,1)*2)+RIGHT(MID($C817,9,1)*1)))-RIGHT($C817)=0,"^_^","邏輯錯誤"),"字數錯誤")</f>
        <v>字數錯誤</v>
      </c>
      <c r="G817" s="4" t="str">
        <f>IF(LEN($C817)-9=0,9-RIGHT(VLOOKUP(MID($C817,1,1),$J$4:K839,2,1)+RIGHT(MID($C817,2,1)*8)+RIGHT(MID($C817,3,1)*7)+RIGHT(MID($C817,4,1)*6)+RIGHT(MID($C817,5,1)*5)+RIGHT(MID($C817,6,1)*4)+RIGHT(MID($C817,7,1)*3)+RIGHT(MID($C817,8,1)*2)+RIGHT(MID($C817,9,1)*1)),"字數錯誤")</f>
        <v>字數錯誤</v>
      </c>
      <c r="J817" s="6" t="s">
        <v>11</v>
      </c>
      <c r="K817" s="6">
        <v>7</v>
      </c>
    </row>
    <row r="818" spans="1:11" ht="18.75">
      <c r="A818" s="5"/>
      <c r="B818" s="5"/>
      <c r="C818" s="16"/>
      <c r="D818" s="5"/>
      <c r="E818" s="5"/>
      <c r="F818" s="3" t="str">
        <f>IF(LEN($C818)-10=0,IF(9-RIGHT(VLOOKUP(MID($C818,1,1),$J$4:K839,2,1)+RIGHT(RIGHT(MID($C818,2,1)*8)+RIGHT(MID($C818,3,1)*7)+RIGHT(MID($C818,4,1)*6)+RIGHT(MID($C818,5,1)*5)+RIGHT(MID($C818,6,1)*4)+RIGHT(MID($C818,7,1)*3)+RIGHT(MID($C818,8,1)*2)+RIGHT(MID($C818,9,1)*1)))-RIGHT($C818)=0,"^_^","邏輯錯誤"),"字數錯誤")</f>
        <v>字數錯誤</v>
      </c>
      <c r="G818" s="4" t="str">
        <f>IF(LEN($C818)-9=0,9-RIGHT(VLOOKUP(MID($C818,1,1),$J$4:K839,2,1)+RIGHT(MID($C818,2,1)*8)+RIGHT(MID($C818,3,1)*7)+RIGHT(MID($C818,4,1)*6)+RIGHT(MID($C818,5,1)*5)+RIGHT(MID($C818,6,1)*4)+RIGHT(MID($C818,7,1)*3)+RIGHT(MID($C818,8,1)*2)+RIGHT(MID($C818,9,1)*1)),"字數錯誤")</f>
        <v>字數錯誤</v>
      </c>
      <c r="J818" s="6" t="s">
        <v>12</v>
      </c>
      <c r="K818" s="6">
        <v>6</v>
      </c>
    </row>
    <row r="819" spans="1:11" ht="18.75">
      <c r="A819" s="5"/>
      <c r="B819" s="5"/>
      <c r="C819" s="16"/>
      <c r="D819" s="5"/>
      <c r="E819" s="5"/>
      <c r="F819" s="3" t="str">
        <f>IF(LEN($C819)-10=0,IF(9-RIGHT(VLOOKUP(MID($C819,1,1),$J$4:K839,2,1)+RIGHT(RIGHT(MID($C819,2,1)*8)+RIGHT(MID($C819,3,1)*7)+RIGHT(MID($C819,4,1)*6)+RIGHT(MID($C819,5,1)*5)+RIGHT(MID($C819,6,1)*4)+RIGHT(MID($C819,7,1)*3)+RIGHT(MID($C819,8,1)*2)+RIGHT(MID($C819,9,1)*1)))-RIGHT($C819)=0,"^_^","邏輯錯誤"),"字數錯誤")</f>
        <v>字數錯誤</v>
      </c>
      <c r="G819" s="4" t="str">
        <f>IF(LEN($C819)-9=0,9-RIGHT(VLOOKUP(MID($C819,1,1),$J$4:K839,2,1)+RIGHT(MID($C819,2,1)*8)+RIGHT(MID($C819,3,1)*7)+RIGHT(MID($C819,4,1)*6)+RIGHT(MID($C819,5,1)*5)+RIGHT(MID($C819,6,1)*4)+RIGHT(MID($C819,7,1)*3)+RIGHT(MID($C819,8,1)*2)+RIGHT(MID($C819,9,1)*1)),"字數錯誤")</f>
        <v>字數錯誤</v>
      </c>
      <c r="J819" s="6" t="s">
        <v>13</v>
      </c>
      <c r="K819" s="6">
        <v>5</v>
      </c>
    </row>
    <row r="820" spans="1:11" ht="18.75">
      <c r="A820" s="5"/>
      <c r="B820" s="5"/>
      <c r="C820" s="16"/>
      <c r="D820" s="5"/>
      <c r="E820" s="5"/>
      <c r="F820" s="3" t="str">
        <f>IF(LEN($C820)-10=0,IF(9-RIGHT(VLOOKUP(MID($C820,1,1),$J$4:K839,2,1)+RIGHT(RIGHT(MID($C820,2,1)*8)+RIGHT(MID($C820,3,1)*7)+RIGHT(MID($C820,4,1)*6)+RIGHT(MID($C820,5,1)*5)+RIGHT(MID($C820,6,1)*4)+RIGHT(MID($C820,7,1)*3)+RIGHT(MID($C820,8,1)*2)+RIGHT(MID($C820,9,1)*1)))-RIGHT($C820)=0,"^_^","邏輯錯誤"),"字數錯誤")</f>
        <v>字數錯誤</v>
      </c>
      <c r="G820" s="4" t="str">
        <f>IF(LEN($C820)-9=0,9-RIGHT(VLOOKUP(MID($C820,1,1),$J$4:K839,2,1)+RIGHT(MID($C820,2,1)*8)+RIGHT(MID($C820,3,1)*7)+RIGHT(MID($C820,4,1)*6)+RIGHT(MID($C820,5,1)*5)+RIGHT(MID($C820,6,1)*4)+RIGHT(MID($C820,7,1)*3)+RIGHT(MID($C820,8,1)*2)+RIGHT(MID($C820,9,1)*1)),"字數錯誤")</f>
        <v>字數錯誤</v>
      </c>
      <c r="J820" s="6" t="s">
        <v>14</v>
      </c>
      <c r="K820" s="6">
        <v>4</v>
      </c>
    </row>
    <row r="821" spans="1:11" ht="18.75">
      <c r="A821" s="5"/>
      <c r="B821" s="5"/>
      <c r="C821" s="16"/>
      <c r="D821" s="5"/>
      <c r="E821" s="5"/>
      <c r="F821" s="3" t="str">
        <f>IF(LEN($C821)-10=0,IF(9-RIGHT(VLOOKUP(MID($C821,1,1),$J$4:K839,2,1)+RIGHT(RIGHT(MID($C821,2,1)*8)+RIGHT(MID($C821,3,1)*7)+RIGHT(MID($C821,4,1)*6)+RIGHT(MID($C821,5,1)*5)+RIGHT(MID($C821,6,1)*4)+RIGHT(MID($C821,7,1)*3)+RIGHT(MID($C821,8,1)*2)+RIGHT(MID($C821,9,1)*1)))-RIGHT($C821)=0,"^_^","邏輯錯誤"),"字數錯誤")</f>
        <v>字數錯誤</v>
      </c>
      <c r="G821" s="4" t="str">
        <f>IF(LEN($C821)-9=0,9-RIGHT(VLOOKUP(MID($C821,1,1),$J$4:K839,2,1)+RIGHT(MID($C821,2,1)*8)+RIGHT(MID($C821,3,1)*7)+RIGHT(MID($C821,4,1)*6)+RIGHT(MID($C821,5,1)*5)+RIGHT(MID($C821,6,1)*4)+RIGHT(MID($C821,7,1)*3)+RIGHT(MID($C821,8,1)*2)+RIGHT(MID($C821,9,1)*1)),"字數錯誤")</f>
        <v>字數錯誤</v>
      </c>
      <c r="J821" s="6" t="s">
        <v>15</v>
      </c>
      <c r="K821" s="6">
        <v>3</v>
      </c>
    </row>
    <row r="822" spans="1:11" ht="18.75">
      <c r="A822" s="5"/>
      <c r="B822" s="5"/>
      <c r="C822" s="16"/>
      <c r="D822" s="5"/>
      <c r="E822" s="5"/>
      <c r="F822" s="3" t="str">
        <f>IF(LEN($C822)-10=0,IF(9-RIGHT(VLOOKUP(MID($C822,1,1),$J$4:K839,2,1)+RIGHT(RIGHT(MID($C822,2,1)*8)+RIGHT(MID($C822,3,1)*7)+RIGHT(MID($C822,4,1)*6)+RIGHT(MID($C822,5,1)*5)+RIGHT(MID($C822,6,1)*4)+RIGHT(MID($C822,7,1)*3)+RIGHT(MID($C822,8,1)*2)+RIGHT(MID($C822,9,1)*1)))-RIGHT($C822)=0,"^_^","邏輯錯誤"),"字數錯誤")</f>
        <v>字數錯誤</v>
      </c>
      <c r="G822" s="4" t="str">
        <f>IF(LEN($C822)-9=0,9-RIGHT(VLOOKUP(MID($C822,1,1),$J$4:K839,2,1)+RIGHT(MID($C822,2,1)*8)+RIGHT(MID($C822,3,1)*7)+RIGHT(MID($C822,4,1)*6)+RIGHT(MID($C822,5,1)*5)+RIGHT(MID($C822,6,1)*4)+RIGHT(MID($C822,7,1)*3)+RIGHT(MID($C822,8,1)*2)+RIGHT(MID($C822,9,1)*1)),"字數錯誤")</f>
        <v>字數錯誤</v>
      </c>
      <c r="J822" s="6" t="s">
        <v>16</v>
      </c>
      <c r="K822" s="6">
        <v>8</v>
      </c>
    </row>
    <row r="823" spans="1:11" ht="18.75">
      <c r="A823" s="5"/>
      <c r="B823" s="5"/>
      <c r="C823" s="16"/>
      <c r="D823" s="5"/>
      <c r="E823" s="5"/>
      <c r="F823" s="3" t="str">
        <f>IF(LEN($C823)-10=0,IF(9-RIGHT(VLOOKUP(MID($C823,1,1),$J$4:K839,2,1)+RIGHT(RIGHT(MID($C823,2,1)*8)+RIGHT(MID($C823,3,1)*7)+RIGHT(MID($C823,4,1)*6)+RIGHT(MID($C823,5,1)*5)+RIGHT(MID($C823,6,1)*4)+RIGHT(MID($C823,7,1)*3)+RIGHT(MID($C823,8,1)*2)+RIGHT(MID($C823,9,1)*1)))-RIGHT($C823)=0,"^_^","邏輯錯誤"),"字數錯誤")</f>
        <v>字數錯誤</v>
      </c>
      <c r="G823" s="4" t="str">
        <f>IF(LEN($C823)-9=0,9-RIGHT(VLOOKUP(MID($C823,1,1),$J$4:K839,2,1)+RIGHT(MID($C823,2,1)*8)+RIGHT(MID($C823,3,1)*7)+RIGHT(MID($C823,4,1)*6)+RIGHT(MID($C823,5,1)*5)+RIGHT(MID($C823,6,1)*4)+RIGHT(MID($C823,7,1)*3)+RIGHT(MID($C823,8,1)*2)+RIGHT(MID($C823,9,1)*1)),"字數錯誤")</f>
        <v>字數錯誤</v>
      </c>
      <c r="J823" s="6" t="s">
        <v>17</v>
      </c>
      <c r="K823" s="6">
        <v>2</v>
      </c>
    </row>
    <row r="824" spans="1:11" ht="18.75">
      <c r="A824" s="5"/>
      <c r="B824" s="5"/>
      <c r="C824" s="16"/>
      <c r="D824" s="5"/>
      <c r="E824" s="5"/>
      <c r="F824" s="3" t="str">
        <f>IF(LEN($C824)-10=0,IF(9-RIGHT(VLOOKUP(MID($C824,1,1),$J$4:K839,2,1)+RIGHT(RIGHT(MID($C824,2,1)*8)+RIGHT(MID($C824,3,1)*7)+RIGHT(MID($C824,4,1)*6)+RIGHT(MID($C824,5,1)*5)+RIGHT(MID($C824,6,1)*4)+RIGHT(MID($C824,7,1)*3)+RIGHT(MID($C824,8,1)*2)+RIGHT(MID($C824,9,1)*1)))-RIGHT($C824)=0,"^_^","邏輯錯誤"),"字數錯誤")</f>
        <v>字數錯誤</v>
      </c>
      <c r="G824" s="4" t="str">
        <f>IF(LEN($C824)-9=0,9-RIGHT(VLOOKUP(MID($C824,1,1),$J$4:K839,2,1)+RIGHT(MID($C824,2,1)*8)+RIGHT(MID($C824,3,1)*7)+RIGHT(MID($C824,4,1)*6)+RIGHT(MID($C824,5,1)*5)+RIGHT(MID($C824,6,1)*4)+RIGHT(MID($C824,7,1)*3)+RIGHT(MID($C824,8,1)*2)+RIGHT(MID($C824,9,1)*1)),"字數錯誤")</f>
        <v>字數錯誤</v>
      </c>
      <c r="J824" s="6" t="s">
        <v>18</v>
      </c>
      <c r="K824" s="6">
        <v>1</v>
      </c>
    </row>
    <row r="825" spans="1:11" ht="18.75">
      <c r="A825" s="5"/>
      <c r="B825" s="5"/>
      <c r="C825" s="16"/>
      <c r="D825" s="5"/>
      <c r="E825" s="5"/>
      <c r="F825" s="3" t="str">
        <f>IF(LEN($C825)-10=0,IF(9-RIGHT(VLOOKUP(MID($C825,1,1),$J$4:K839,2,1)+RIGHT(RIGHT(MID($C825,2,1)*8)+RIGHT(MID($C825,3,1)*7)+RIGHT(MID($C825,4,1)*6)+RIGHT(MID($C825,5,1)*5)+RIGHT(MID($C825,6,1)*4)+RIGHT(MID($C825,7,1)*3)+RIGHT(MID($C825,8,1)*2)+RIGHT(MID($C825,9,1)*1)))-RIGHT($C825)=0,"^_^","邏輯錯誤"),"字數錯誤")</f>
        <v>字數錯誤</v>
      </c>
      <c r="G825" s="4" t="str">
        <f>IF(LEN($C825)-9=0,9-RIGHT(VLOOKUP(MID($C825,1,1),$J$4:K839,2,1)+RIGHT(MID($C825,2,1)*8)+RIGHT(MID($C825,3,1)*7)+RIGHT(MID($C825,4,1)*6)+RIGHT(MID($C825,5,1)*5)+RIGHT(MID($C825,6,1)*4)+RIGHT(MID($C825,7,1)*3)+RIGHT(MID($C825,8,1)*2)+RIGHT(MID($C825,9,1)*1)),"字數錯誤")</f>
        <v>字數錯誤</v>
      </c>
      <c r="J825" s="6" t="s">
        <v>19</v>
      </c>
      <c r="K825" s="6">
        <v>1</v>
      </c>
    </row>
    <row r="826" spans="1:11" ht="18.75">
      <c r="A826" s="5"/>
      <c r="B826" s="5"/>
      <c r="C826" s="16"/>
      <c r="D826" s="5"/>
      <c r="E826" s="5"/>
      <c r="F826" s="3" t="str">
        <f>IF(LEN($C826)-10=0,IF(9-RIGHT(VLOOKUP(MID($C826,1,1),$J$4:K839,2,1)+RIGHT(RIGHT(MID($C826,2,1)*8)+RIGHT(MID($C826,3,1)*7)+RIGHT(MID($C826,4,1)*6)+RIGHT(MID($C826,5,1)*5)+RIGHT(MID($C826,6,1)*4)+RIGHT(MID($C826,7,1)*3)+RIGHT(MID($C826,8,1)*2)+RIGHT(MID($C826,9,1)*1)))-RIGHT($C826)=0,"^_^","邏輯錯誤"),"字數錯誤")</f>
        <v>字數錯誤</v>
      </c>
      <c r="G826" s="4" t="str">
        <f>IF(LEN($C826)-9=0,9-RIGHT(VLOOKUP(MID($C826,1,1),$J$4:K839,2,1)+RIGHT(MID($C826,2,1)*8)+RIGHT(MID($C826,3,1)*7)+RIGHT(MID($C826,4,1)*6)+RIGHT(MID($C826,5,1)*5)+RIGHT(MID($C826,6,1)*4)+RIGHT(MID($C826,7,1)*3)+RIGHT(MID($C826,8,1)*2)+RIGHT(MID($C826,9,1)*1)),"字數錯誤")</f>
        <v>字數錯誤</v>
      </c>
      <c r="J826" s="6" t="s">
        <v>20</v>
      </c>
      <c r="K826" s="6">
        <v>0</v>
      </c>
    </row>
    <row r="827" spans="1:11" ht="18.75">
      <c r="A827" s="5"/>
      <c r="B827" s="5"/>
      <c r="C827" s="16"/>
      <c r="D827" s="5"/>
      <c r="E827" s="5"/>
      <c r="F827" s="3" t="str">
        <f>IF(LEN($C827)-10=0,IF(9-RIGHT(VLOOKUP(MID($C827,1,1),$J$4:K839,2,1)+RIGHT(RIGHT(MID($C827,2,1)*8)+RIGHT(MID($C827,3,1)*7)+RIGHT(MID($C827,4,1)*6)+RIGHT(MID($C827,5,1)*5)+RIGHT(MID($C827,6,1)*4)+RIGHT(MID($C827,7,1)*3)+RIGHT(MID($C827,8,1)*2)+RIGHT(MID($C827,9,1)*1)))-RIGHT($C827)=0,"^_^","邏輯錯誤"),"字數錯誤")</f>
        <v>字數錯誤</v>
      </c>
      <c r="G827" s="4" t="str">
        <f>IF(LEN($C827)-9=0,9-RIGHT(VLOOKUP(MID($C827,1,1),$J$4:K839,2,1)+RIGHT(MID($C827,2,1)*8)+RIGHT(MID($C827,3,1)*7)+RIGHT(MID($C827,4,1)*6)+RIGHT(MID($C827,5,1)*5)+RIGHT(MID($C827,6,1)*4)+RIGHT(MID($C827,7,1)*3)+RIGHT(MID($C827,8,1)*2)+RIGHT(MID($C827,9,1)*1)),"字數錯誤")</f>
        <v>字數錯誤</v>
      </c>
      <c r="J827" s="6" t="s">
        <v>21</v>
      </c>
      <c r="K827" s="6">
        <v>9</v>
      </c>
    </row>
    <row r="828" spans="1:11" ht="18.75">
      <c r="A828" s="5"/>
      <c r="B828" s="5"/>
      <c r="C828" s="16"/>
      <c r="D828" s="5"/>
      <c r="E828" s="5"/>
      <c r="F828" s="3" t="str">
        <f>IF(LEN($C828)-10=0,IF(9-RIGHT(VLOOKUP(MID($C828,1,1),$J$4:K839,2,1)+RIGHT(RIGHT(MID($C828,2,1)*8)+RIGHT(MID($C828,3,1)*7)+RIGHT(MID($C828,4,1)*6)+RIGHT(MID($C828,5,1)*5)+RIGHT(MID($C828,6,1)*4)+RIGHT(MID($C828,7,1)*3)+RIGHT(MID($C828,8,1)*2)+RIGHT(MID($C828,9,1)*1)))-RIGHT($C828)=0,"^_^","邏輯錯誤"),"字數錯誤")</f>
        <v>字數錯誤</v>
      </c>
      <c r="G828" s="4" t="str">
        <f>IF(LEN($C828)-9=0,9-RIGHT(VLOOKUP(MID($C828,1,1),$J$4:K839,2,1)+RIGHT(MID($C828,2,1)*8)+RIGHT(MID($C828,3,1)*7)+RIGHT(MID($C828,4,1)*6)+RIGHT(MID($C828,5,1)*5)+RIGHT(MID($C828,6,1)*4)+RIGHT(MID($C828,7,1)*3)+RIGHT(MID($C828,8,1)*2)+RIGHT(MID($C828,9,1)*1)),"字數錯誤")</f>
        <v>字數錯誤</v>
      </c>
      <c r="J828" s="6" t="s">
        <v>22</v>
      </c>
      <c r="K828" s="6">
        <v>7</v>
      </c>
    </row>
    <row r="829" spans="1:11" ht="18.75">
      <c r="A829" s="5"/>
      <c r="B829" s="5"/>
      <c r="C829" s="16"/>
      <c r="D829" s="5"/>
      <c r="E829" s="5"/>
      <c r="F829" s="3" t="str">
        <f>IF(LEN($C829)-10=0,IF(9-RIGHT(VLOOKUP(MID($C829,1,1),$J$4:K839,2,1)+RIGHT(RIGHT(MID($C829,2,1)*8)+RIGHT(MID($C829,3,1)*7)+RIGHT(MID($C829,4,1)*6)+RIGHT(MID($C829,5,1)*5)+RIGHT(MID($C829,6,1)*4)+RIGHT(MID($C829,7,1)*3)+RIGHT(MID($C829,8,1)*2)+RIGHT(MID($C829,9,1)*1)))-RIGHT($C829)=0,"^_^","邏輯錯誤"),"字數錯誤")</f>
        <v>字數錯誤</v>
      </c>
      <c r="G829" s="4" t="str">
        <f>IF(LEN($C829)-9=0,9-RIGHT(VLOOKUP(MID($C829,1,1),$J$4:K839,2,1)+RIGHT(MID($C829,2,1)*8)+RIGHT(MID($C829,3,1)*7)+RIGHT(MID($C829,4,1)*6)+RIGHT(MID($C829,5,1)*5)+RIGHT(MID($C829,6,1)*4)+RIGHT(MID($C829,7,1)*3)+RIGHT(MID($C829,8,1)*2)+RIGHT(MID($C829,9,1)*1)),"字數錯誤")</f>
        <v>字數錯誤</v>
      </c>
      <c r="J829" s="6" t="s">
        <v>23</v>
      </c>
      <c r="K829" s="6">
        <v>8</v>
      </c>
    </row>
    <row r="830" spans="1:11" ht="18.75">
      <c r="A830" s="5"/>
      <c r="B830" s="5"/>
      <c r="C830" s="16"/>
      <c r="D830" s="5"/>
      <c r="E830" s="5"/>
      <c r="F830" s="3" t="str">
        <f>IF(LEN($C830)-10=0,IF(9-RIGHT(VLOOKUP(MID($C830,1,1),$J$4:K839,2,1)+RIGHT(RIGHT(MID($C830,2,1)*8)+RIGHT(MID($C830,3,1)*7)+RIGHT(MID($C830,4,1)*6)+RIGHT(MID($C830,5,1)*5)+RIGHT(MID($C830,6,1)*4)+RIGHT(MID($C830,7,1)*3)+RIGHT(MID($C830,8,1)*2)+RIGHT(MID($C830,9,1)*1)))-RIGHT($C830)=0,"^_^","邏輯錯誤"),"字數錯誤")</f>
        <v>字數錯誤</v>
      </c>
      <c r="G830" s="4" t="str">
        <f>IF(LEN($C830)-9=0,9-RIGHT(VLOOKUP(MID($C830,1,1),$J$4:K839,2,1)+RIGHT(MID($C830,2,1)*8)+RIGHT(MID($C830,3,1)*7)+RIGHT(MID($C830,4,1)*6)+RIGHT(MID($C830,5,1)*5)+RIGHT(MID($C830,6,1)*4)+RIGHT(MID($C830,7,1)*3)+RIGHT(MID($C830,8,1)*2)+RIGHT(MID($C830,9,1)*1)),"字數錯誤")</f>
        <v>字數錯誤</v>
      </c>
      <c r="J830" s="6" t="s">
        <v>24</v>
      </c>
      <c r="K830" s="6">
        <v>7</v>
      </c>
    </row>
    <row r="831" spans="1:11" ht="18.75">
      <c r="A831" s="5"/>
      <c r="B831" s="5"/>
      <c r="C831" s="16"/>
      <c r="D831" s="5"/>
      <c r="E831" s="5"/>
      <c r="F831" s="3" t="str">
        <f>IF(LEN($C831)-10=0,IF(9-RIGHT(VLOOKUP(MID($C831,1,1),$J$4:K839,2,1)+RIGHT(RIGHT(MID($C831,2,1)*8)+RIGHT(MID($C831,3,1)*7)+RIGHT(MID($C831,4,1)*6)+RIGHT(MID($C831,5,1)*5)+RIGHT(MID($C831,6,1)*4)+RIGHT(MID($C831,7,1)*3)+RIGHT(MID($C831,8,1)*2)+RIGHT(MID($C831,9,1)*1)))-RIGHT($C831)=0,"^_^","邏輯錯誤"),"字數錯誤")</f>
        <v>字數錯誤</v>
      </c>
      <c r="G831" s="4" t="str">
        <f>IF(LEN($C831)-9=0,9-RIGHT(VLOOKUP(MID($C831,1,1),$J$4:K839,2,1)+RIGHT(MID($C831,2,1)*8)+RIGHT(MID($C831,3,1)*7)+RIGHT(MID($C831,4,1)*6)+RIGHT(MID($C831,5,1)*5)+RIGHT(MID($C831,6,1)*4)+RIGHT(MID($C831,7,1)*3)+RIGHT(MID($C831,8,1)*2)+RIGHT(MID($C831,9,1)*1)),"字數錯誤")</f>
        <v>字數錯誤</v>
      </c>
      <c r="J831" s="6" t="s">
        <v>25</v>
      </c>
      <c r="K831" s="6">
        <v>6</v>
      </c>
    </row>
    <row r="832" spans="1:11" ht="18.75">
      <c r="A832" s="5"/>
      <c r="B832" s="5"/>
      <c r="C832" s="16"/>
      <c r="D832" s="5"/>
      <c r="E832" s="5"/>
      <c r="F832" s="3" t="str">
        <f>IF(LEN($C832)-10=0,IF(9-RIGHT(VLOOKUP(MID($C832,1,1),$J$4:K839,2,1)+RIGHT(RIGHT(MID($C832,2,1)*8)+RIGHT(MID($C832,3,1)*7)+RIGHT(MID($C832,4,1)*6)+RIGHT(MID($C832,5,1)*5)+RIGHT(MID($C832,6,1)*4)+RIGHT(MID($C832,7,1)*3)+RIGHT(MID($C832,8,1)*2)+RIGHT(MID($C832,9,1)*1)))-RIGHT($C832)=0,"^_^","邏輯錯誤"),"字數錯誤")</f>
        <v>字數錯誤</v>
      </c>
      <c r="G832" s="4" t="str">
        <f>IF(LEN($C832)-9=0,9-RIGHT(VLOOKUP(MID($C832,1,1),$J$4:K839,2,1)+RIGHT(MID($C832,2,1)*8)+RIGHT(MID($C832,3,1)*7)+RIGHT(MID($C832,4,1)*6)+RIGHT(MID($C832,5,1)*5)+RIGHT(MID($C832,6,1)*4)+RIGHT(MID($C832,7,1)*3)+RIGHT(MID($C832,8,1)*2)+RIGHT(MID($C832,9,1)*1)),"字數錯誤")</f>
        <v>字數錯誤</v>
      </c>
      <c r="J832" s="6" t="s">
        <v>26</v>
      </c>
      <c r="K832" s="6">
        <v>5</v>
      </c>
    </row>
    <row r="833" spans="1:11" ht="18.75">
      <c r="A833" s="5"/>
      <c r="B833" s="5"/>
      <c r="C833" s="16"/>
      <c r="D833" s="5"/>
      <c r="E833" s="5"/>
      <c r="F833" s="3" t="str">
        <f>IF(LEN($C833)-10=0,IF(9-RIGHT(VLOOKUP(MID($C833,1,1),$J$4:K839,2,1)+RIGHT(RIGHT(MID($C833,2,1)*8)+RIGHT(MID($C833,3,1)*7)+RIGHT(MID($C833,4,1)*6)+RIGHT(MID($C833,5,1)*5)+RIGHT(MID($C833,6,1)*4)+RIGHT(MID($C833,7,1)*3)+RIGHT(MID($C833,8,1)*2)+RIGHT(MID($C833,9,1)*1)))-RIGHT($C833)=0,"^_^","邏輯錯誤"),"字數錯誤")</f>
        <v>字數錯誤</v>
      </c>
      <c r="G833" s="4" t="str">
        <f>IF(LEN($C833)-9=0,9-RIGHT(VLOOKUP(MID($C833,1,1),$J$4:K839,2,1)+RIGHT(MID($C833,2,1)*8)+RIGHT(MID($C833,3,1)*7)+RIGHT(MID($C833,4,1)*6)+RIGHT(MID($C833,5,1)*5)+RIGHT(MID($C833,6,1)*4)+RIGHT(MID($C833,7,1)*3)+RIGHT(MID($C833,8,1)*2)+RIGHT(MID($C833,9,1)*1)),"字數錯誤")</f>
        <v>字數錯誤</v>
      </c>
      <c r="J833" s="6" t="s">
        <v>27</v>
      </c>
      <c r="K833" s="6">
        <v>4</v>
      </c>
    </row>
    <row r="834" spans="1:11" ht="18.75">
      <c r="A834" s="5"/>
      <c r="B834" s="5"/>
      <c r="C834" s="16"/>
      <c r="D834" s="5"/>
      <c r="E834" s="5"/>
      <c r="F834" s="3" t="str">
        <f>IF(LEN($C834)-10=0,IF(9-RIGHT(VLOOKUP(MID($C834,1,1),$J$4:K839,2,1)+RIGHT(RIGHT(MID($C834,2,1)*8)+RIGHT(MID($C834,3,1)*7)+RIGHT(MID($C834,4,1)*6)+RIGHT(MID($C834,5,1)*5)+RIGHT(MID($C834,6,1)*4)+RIGHT(MID($C834,7,1)*3)+RIGHT(MID($C834,8,1)*2)+RIGHT(MID($C834,9,1)*1)))-RIGHT($C834)=0,"^_^","邏輯錯誤"),"字數錯誤")</f>
        <v>字數錯誤</v>
      </c>
      <c r="G834" s="4" t="str">
        <f>IF(LEN($C834)-9=0,9-RIGHT(VLOOKUP(MID($C834,1,1),$J$4:K839,2,1)+RIGHT(MID($C834,2,1)*8)+RIGHT(MID($C834,3,1)*7)+RIGHT(MID($C834,4,1)*6)+RIGHT(MID($C834,5,1)*5)+RIGHT(MID($C834,6,1)*4)+RIGHT(MID($C834,7,1)*3)+RIGHT(MID($C834,8,1)*2)+RIGHT(MID($C834,9,1)*1)),"字數錯誤")</f>
        <v>字數錯誤</v>
      </c>
      <c r="J834" s="6" t="s">
        <v>28</v>
      </c>
      <c r="K834" s="6">
        <v>3</v>
      </c>
    </row>
    <row r="835" spans="1:11" ht="18.75">
      <c r="A835" s="5"/>
      <c r="B835" s="5"/>
      <c r="C835" s="16"/>
      <c r="D835" s="5"/>
      <c r="E835" s="5"/>
      <c r="F835" s="3" t="str">
        <f>IF(LEN($C835)-10=0,IF(9-RIGHT(VLOOKUP(MID($C835,1,1),$J$4:K839,2,1)+RIGHT(RIGHT(MID($C835,2,1)*8)+RIGHT(MID($C835,3,1)*7)+RIGHT(MID($C835,4,1)*6)+RIGHT(MID($C835,5,1)*5)+RIGHT(MID($C835,6,1)*4)+RIGHT(MID($C835,7,1)*3)+RIGHT(MID($C835,8,1)*2)+RIGHT(MID($C835,9,1)*1)))-RIGHT($C835)=0,"^_^","邏輯錯誤"),"字數錯誤")</f>
        <v>字數錯誤</v>
      </c>
      <c r="G835" s="4" t="str">
        <f>IF(LEN($C835)-9=0,9-RIGHT(VLOOKUP(MID($C835,1,1),$J$4:K839,2,1)+RIGHT(MID($C835,2,1)*8)+RIGHT(MID($C835,3,1)*7)+RIGHT(MID($C835,4,1)*6)+RIGHT(MID($C835,5,1)*5)+RIGHT(MID($C835,6,1)*4)+RIGHT(MID($C835,7,1)*3)+RIGHT(MID($C835,8,1)*2)+RIGHT(MID($C835,9,1)*1)),"字數錯誤")</f>
        <v>字數錯誤</v>
      </c>
      <c r="J835" s="6" t="s">
        <v>29</v>
      </c>
      <c r="K835" s="6">
        <v>2</v>
      </c>
    </row>
    <row r="836" spans="1:11" ht="18.75">
      <c r="A836" s="5"/>
      <c r="B836" s="5"/>
      <c r="C836" s="16"/>
      <c r="D836" s="5"/>
      <c r="E836" s="5"/>
      <c r="F836" s="3" t="str">
        <f>IF(LEN($C836)-10=0,IF(9-RIGHT(VLOOKUP(MID($C836,1,1),$J$4:K839,2,1)+RIGHT(RIGHT(MID($C836,2,1)*8)+RIGHT(MID($C836,3,1)*7)+RIGHT(MID($C836,4,1)*6)+RIGHT(MID($C836,5,1)*5)+RIGHT(MID($C836,6,1)*4)+RIGHT(MID($C836,7,1)*3)+RIGHT(MID($C836,8,1)*2)+RIGHT(MID($C836,9,1)*1)))-RIGHT($C836)=0,"^_^","邏輯錯誤"),"字數錯誤")</f>
        <v>字數錯誤</v>
      </c>
      <c r="G836" s="4" t="str">
        <f>IF(LEN($C836)-9=0,9-RIGHT(VLOOKUP(MID($C836,1,1),$J$4:K839,2,1)+RIGHT(MID($C836,2,1)*8)+RIGHT(MID($C836,3,1)*7)+RIGHT(MID($C836,4,1)*6)+RIGHT(MID($C836,5,1)*5)+RIGHT(MID($C836,6,1)*4)+RIGHT(MID($C836,7,1)*3)+RIGHT(MID($C836,8,1)*2)+RIGHT(MID($C836,9,1)*1)),"字數錯誤")</f>
        <v>字數錯誤</v>
      </c>
      <c r="J836" s="6" t="s">
        <v>30</v>
      </c>
      <c r="K836" s="6">
        <v>0</v>
      </c>
    </row>
    <row r="837" spans="1:11" ht="18.75">
      <c r="A837" s="5"/>
      <c r="B837" s="5"/>
      <c r="C837" s="16"/>
      <c r="D837" s="5"/>
      <c r="E837" s="5"/>
      <c r="F837" s="3" t="str">
        <f>IF(LEN($C837)-10=0,IF(9-RIGHT(VLOOKUP(MID($C837,1,1),$J$4:K839,2,1)+RIGHT(RIGHT(MID($C837,2,1)*8)+RIGHT(MID($C837,3,1)*7)+RIGHT(MID($C837,4,1)*6)+RIGHT(MID($C837,5,1)*5)+RIGHT(MID($C837,6,1)*4)+RIGHT(MID($C837,7,1)*3)+RIGHT(MID($C837,8,1)*2)+RIGHT(MID($C837,9,1)*1)))-RIGHT($C837)=0,"^_^","邏輯錯誤"),"字數錯誤")</f>
        <v>字數錯誤</v>
      </c>
      <c r="G837" s="4" t="str">
        <f>IF(LEN($C837)-9=0,9-RIGHT(VLOOKUP(MID($C837,1,1),$J$4:K839,2,1)+RIGHT(MID($C837,2,1)*8)+RIGHT(MID($C837,3,1)*7)+RIGHT(MID($C837,4,1)*6)+RIGHT(MID($C837,5,1)*5)+RIGHT(MID($C837,6,1)*4)+RIGHT(MID($C837,7,1)*3)+RIGHT(MID($C837,8,1)*2)+RIGHT(MID($C837,9,1)*1)),"字數錯誤")</f>
        <v>字數錯誤</v>
      </c>
      <c r="J837" s="6" t="s">
        <v>31</v>
      </c>
      <c r="K837" s="6">
        <v>2</v>
      </c>
    </row>
    <row r="838" spans="1:11" ht="18.75">
      <c r="A838" s="5"/>
      <c r="B838" s="5"/>
      <c r="C838" s="16"/>
      <c r="D838" s="5"/>
      <c r="E838" s="5"/>
      <c r="F838" s="3" t="str">
        <f>IF(LEN($C838)-10=0,IF(9-RIGHT(VLOOKUP(MID($C838,1,1),$J$4:K839,2,1)+RIGHT(RIGHT(MID($C838,2,1)*8)+RIGHT(MID($C838,3,1)*7)+RIGHT(MID($C838,4,1)*6)+RIGHT(MID($C838,5,1)*5)+RIGHT(MID($C838,6,1)*4)+RIGHT(MID($C838,7,1)*3)+RIGHT(MID($C838,8,1)*2)+RIGHT(MID($C838,9,1)*1)))-RIGHT($C838)=0,"^_^","邏輯錯誤"),"字數錯誤")</f>
        <v>字數錯誤</v>
      </c>
      <c r="G838" s="4" t="str">
        <f>IF(LEN($C838)-9=0,9-RIGHT(VLOOKUP(MID($C838,1,1),$J$4:K839,2,1)+RIGHT(MID($C838,2,1)*8)+RIGHT(MID($C838,3,1)*7)+RIGHT(MID($C838,4,1)*6)+RIGHT(MID($C838,5,1)*5)+RIGHT(MID($C838,6,1)*4)+RIGHT(MID($C838,7,1)*3)+RIGHT(MID($C838,8,1)*2)+RIGHT(MID($C838,9,1)*1)),"字數錯誤")</f>
        <v>字數錯誤</v>
      </c>
      <c r="J838" s="6" t="s">
        <v>32</v>
      </c>
      <c r="K838" s="6">
        <v>1</v>
      </c>
    </row>
    <row r="839" spans="1:11" ht="18.75">
      <c r="A839" s="5"/>
      <c r="B839" s="5"/>
      <c r="C839" s="16"/>
      <c r="D839" s="5"/>
      <c r="E839" s="5"/>
      <c r="F839" s="3" t="str">
        <f>IF(LEN($C839)-10=0,IF(9-RIGHT(VLOOKUP(MID($C839,1,1),$J$4:K839,2,1)+RIGHT(RIGHT(MID($C839,2,1)*8)+RIGHT(MID($C839,3,1)*7)+RIGHT(MID($C839,4,1)*6)+RIGHT(MID($C839,5,1)*5)+RIGHT(MID($C839,6,1)*4)+RIGHT(MID($C839,7,1)*3)+RIGHT(MID($C839,8,1)*2)+RIGHT(MID($C839,9,1)*1)))-RIGHT($C839)=0,"^_^","邏輯錯誤"),"字數錯誤")</f>
        <v>字數錯誤</v>
      </c>
      <c r="G839" s="4" t="str">
        <f>IF(LEN($C839)-9=0,9-RIGHT(VLOOKUP(MID($C839,1,1),$J$4:K839,2,1)+RIGHT(MID($C839,2,1)*8)+RIGHT(MID($C839,3,1)*7)+RIGHT(MID($C839,4,1)*6)+RIGHT(MID($C839,5,1)*5)+RIGHT(MID($C839,6,1)*4)+RIGHT(MID($C839,7,1)*3)+RIGHT(MID($C839,8,1)*2)+RIGHT(MID($C839,9,1)*1)),"字數錯誤")</f>
        <v>字數錯誤</v>
      </c>
      <c r="J839" s="6" t="s">
        <v>33</v>
      </c>
      <c r="K839" s="6">
        <v>9</v>
      </c>
    </row>
    <row r="840" spans="1:7" ht="18.75">
      <c r="A840" s="5"/>
      <c r="B840" s="5"/>
      <c r="C840" s="16"/>
      <c r="D840" s="5"/>
      <c r="E840" s="5"/>
      <c r="F840" s="3" t="str">
        <f>IF(LEN($C840)-10=0,IF(9-RIGHT(VLOOKUP(MID($C840,1,1),$J$4:K866,2,1)+RIGHT(RIGHT(MID($C840,2,1)*8)+RIGHT(MID($C840,3,1)*7)+RIGHT(MID($C840,4,1)*6)+RIGHT(MID($C840,5,1)*5)+RIGHT(MID($C840,6,1)*4)+RIGHT(MID($C840,7,1)*3)+RIGHT(MID($C840,8,1)*2)+RIGHT(MID($C840,9,1)*1)))-RIGHT($C840)=0,"^_^","邏輯錯誤"),"字數錯誤")</f>
        <v>字數錯誤</v>
      </c>
      <c r="G840" s="4" t="str">
        <f>IF(LEN($C840)-9=0,9-RIGHT(VLOOKUP(MID($C840,1,1),$J$4:K866,2,1)+RIGHT(MID($C840,2,1)*8)+RIGHT(MID($C840,3,1)*7)+RIGHT(MID($C840,4,1)*6)+RIGHT(MID($C840,5,1)*5)+RIGHT(MID($C840,6,1)*4)+RIGHT(MID($C840,7,1)*3)+RIGHT(MID($C840,8,1)*2)+RIGHT(MID($C840,9,1)*1)),"字數錯誤")</f>
        <v>字數錯誤</v>
      </c>
    </row>
    <row r="841" spans="1:11" ht="18.75">
      <c r="A841" s="5"/>
      <c r="B841" s="5"/>
      <c r="C841" s="16"/>
      <c r="D841" s="5"/>
      <c r="E841" s="5"/>
      <c r="F841" s="3" t="str">
        <f>IF(LEN($C841)-10=0,IF(9-RIGHT(VLOOKUP(MID($C841,1,1),$J$4:K866,2,1)+RIGHT(RIGHT(MID($C841,2,1)*8)+RIGHT(MID($C841,3,1)*7)+RIGHT(MID($C841,4,1)*6)+RIGHT(MID($C841,5,1)*5)+RIGHT(MID($C841,6,1)*4)+RIGHT(MID($C841,7,1)*3)+RIGHT(MID($C841,8,1)*2)+RIGHT(MID($C841,9,1)*1)))-RIGHT($C841)=0,"^_^","邏輯錯誤"),"字數錯誤")</f>
        <v>字數錯誤</v>
      </c>
      <c r="G841" s="4" t="str">
        <f>IF(LEN($C841)-9=0,9-RIGHT(VLOOKUP(MID($C841,1,1),$J$4:K866,2,1)+RIGHT(MID($C841,2,1)*8)+RIGHT(MID($C841,3,1)*7)+RIGHT(MID($C841,4,1)*6)+RIGHT(MID($C841,5,1)*5)+RIGHT(MID($C841,6,1)*4)+RIGHT(MID($C841,7,1)*3)+RIGHT(MID($C841,8,1)*2)+RIGHT(MID($C841,9,1)*1)),"字數錯誤")</f>
        <v>字數錯誤</v>
      </c>
      <c r="J841" s="6" t="s">
        <v>8</v>
      </c>
      <c r="K841" s="6">
        <v>0</v>
      </c>
    </row>
    <row r="842" spans="1:11" ht="18.75">
      <c r="A842" s="5"/>
      <c r="B842" s="5"/>
      <c r="C842" s="16"/>
      <c r="D842" s="5"/>
      <c r="E842" s="5"/>
      <c r="F842" s="3" t="str">
        <f>IF(LEN($C842)-10=0,IF(9-RIGHT(VLOOKUP(MID($C842,1,1),$J$4:K866,2,1)+RIGHT(RIGHT(MID($C842,2,1)*8)+RIGHT(MID($C842,3,1)*7)+RIGHT(MID($C842,4,1)*6)+RIGHT(MID($C842,5,1)*5)+RIGHT(MID($C842,6,1)*4)+RIGHT(MID($C842,7,1)*3)+RIGHT(MID($C842,8,1)*2)+RIGHT(MID($C842,9,1)*1)))-RIGHT($C842)=0,"^_^","邏輯錯誤"),"字數錯誤")</f>
        <v>字數錯誤</v>
      </c>
      <c r="G842" s="4" t="str">
        <f>IF(LEN($C842)-9=0,9-RIGHT(VLOOKUP(MID($C842,1,1),$J$4:K866,2,1)+RIGHT(MID($C842,2,1)*8)+RIGHT(MID($C842,3,1)*7)+RIGHT(MID($C842,4,1)*6)+RIGHT(MID($C842,5,1)*5)+RIGHT(MID($C842,6,1)*4)+RIGHT(MID($C842,7,1)*3)+RIGHT(MID($C842,8,1)*2)+RIGHT(MID($C842,9,1)*1)),"字數錯誤")</f>
        <v>字數錯誤</v>
      </c>
      <c r="J842" s="6" t="s">
        <v>9</v>
      </c>
      <c r="K842" s="6">
        <v>9</v>
      </c>
    </row>
    <row r="843" spans="1:11" ht="18.75">
      <c r="A843" s="5"/>
      <c r="B843" s="5"/>
      <c r="C843" s="16"/>
      <c r="D843" s="5"/>
      <c r="E843" s="5"/>
      <c r="F843" s="3" t="str">
        <f>IF(LEN($C843)-10=0,IF(9-RIGHT(VLOOKUP(MID($C843,1,1),$J$4:K866,2,1)+RIGHT(RIGHT(MID($C843,2,1)*8)+RIGHT(MID($C843,3,1)*7)+RIGHT(MID($C843,4,1)*6)+RIGHT(MID($C843,5,1)*5)+RIGHT(MID($C843,6,1)*4)+RIGHT(MID($C843,7,1)*3)+RIGHT(MID($C843,8,1)*2)+RIGHT(MID($C843,9,1)*1)))-RIGHT($C843)=0,"^_^","邏輯錯誤"),"字數錯誤")</f>
        <v>字數錯誤</v>
      </c>
      <c r="G843" s="4" t="str">
        <f>IF(LEN($C843)-9=0,9-RIGHT(VLOOKUP(MID($C843,1,1),$J$4:K866,2,1)+RIGHT(MID($C843,2,1)*8)+RIGHT(MID($C843,3,1)*7)+RIGHT(MID($C843,4,1)*6)+RIGHT(MID($C843,5,1)*5)+RIGHT(MID($C843,6,1)*4)+RIGHT(MID($C843,7,1)*3)+RIGHT(MID($C843,8,1)*2)+RIGHT(MID($C843,9,1)*1)),"字數錯誤")</f>
        <v>字數錯誤</v>
      </c>
      <c r="J843" s="6" t="s">
        <v>10</v>
      </c>
      <c r="K843" s="6">
        <v>8</v>
      </c>
    </row>
    <row r="844" spans="1:11" ht="18.75">
      <c r="A844" s="5"/>
      <c r="B844" s="5"/>
      <c r="C844" s="16"/>
      <c r="D844" s="5"/>
      <c r="E844" s="5"/>
      <c r="F844" s="3" t="str">
        <f>IF(LEN($C844)-10=0,IF(9-RIGHT(VLOOKUP(MID($C844,1,1),$J$4:K866,2,1)+RIGHT(RIGHT(MID($C844,2,1)*8)+RIGHT(MID($C844,3,1)*7)+RIGHT(MID($C844,4,1)*6)+RIGHT(MID($C844,5,1)*5)+RIGHT(MID($C844,6,1)*4)+RIGHT(MID($C844,7,1)*3)+RIGHT(MID($C844,8,1)*2)+RIGHT(MID($C844,9,1)*1)))-RIGHT($C844)=0,"^_^","邏輯錯誤"),"字數錯誤")</f>
        <v>字數錯誤</v>
      </c>
      <c r="G844" s="4" t="str">
        <f>IF(LEN($C844)-9=0,9-RIGHT(VLOOKUP(MID($C844,1,1),$J$4:K866,2,1)+RIGHT(MID($C844,2,1)*8)+RIGHT(MID($C844,3,1)*7)+RIGHT(MID($C844,4,1)*6)+RIGHT(MID($C844,5,1)*5)+RIGHT(MID($C844,6,1)*4)+RIGHT(MID($C844,7,1)*3)+RIGHT(MID($C844,8,1)*2)+RIGHT(MID($C844,9,1)*1)),"字數錯誤")</f>
        <v>字數錯誤</v>
      </c>
      <c r="J844" s="6" t="s">
        <v>11</v>
      </c>
      <c r="K844" s="6">
        <v>7</v>
      </c>
    </row>
    <row r="845" spans="1:11" ht="18.75">
      <c r="A845" s="5"/>
      <c r="B845" s="5"/>
      <c r="C845" s="16"/>
      <c r="D845" s="5"/>
      <c r="E845" s="5"/>
      <c r="F845" s="3" t="str">
        <f>IF(LEN($C845)-10=0,IF(9-RIGHT(VLOOKUP(MID($C845,1,1),$J$4:K866,2,1)+RIGHT(RIGHT(MID($C845,2,1)*8)+RIGHT(MID($C845,3,1)*7)+RIGHT(MID($C845,4,1)*6)+RIGHT(MID($C845,5,1)*5)+RIGHT(MID($C845,6,1)*4)+RIGHT(MID($C845,7,1)*3)+RIGHT(MID($C845,8,1)*2)+RIGHT(MID($C845,9,1)*1)))-RIGHT($C845)=0,"^_^","邏輯錯誤"),"字數錯誤")</f>
        <v>字數錯誤</v>
      </c>
      <c r="G845" s="4" t="str">
        <f>IF(LEN($C845)-9=0,9-RIGHT(VLOOKUP(MID($C845,1,1),$J$4:K866,2,1)+RIGHT(MID($C845,2,1)*8)+RIGHT(MID($C845,3,1)*7)+RIGHT(MID($C845,4,1)*6)+RIGHT(MID($C845,5,1)*5)+RIGHT(MID($C845,6,1)*4)+RIGHT(MID($C845,7,1)*3)+RIGHT(MID($C845,8,1)*2)+RIGHT(MID($C845,9,1)*1)),"字數錯誤")</f>
        <v>字數錯誤</v>
      </c>
      <c r="J845" s="6" t="s">
        <v>12</v>
      </c>
      <c r="K845" s="6">
        <v>6</v>
      </c>
    </row>
    <row r="846" spans="1:11" ht="18.75">
      <c r="A846" s="5"/>
      <c r="B846" s="5"/>
      <c r="C846" s="16"/>
      <c r="D846" s="5"/>
      <c r="E846" s="5"/>
      <c r="F846" s="3" t="str">
        <f>IF(LEN($C846)-10=0,IF(9-RIGHT(VLOOKUP(MID($C846,1,1),$J$4:K866,2,1)+RIGHT(RIGHT(MID($C846,2,1)*8)+RIGHT(MID($C846,3,1)*7)+RIGHT(MID($C846,4,1)*6)+RIGHT(MID($C846,5,1)*5)+RIGHT(MID($C846,6,1)*4)+RIGHT(MID($C846,7,1)*3)+RIGHT(MID($C846,8,1)*2)+RIGHT(MID($C846,9,1)*1)))-RIGHT($C846)=0,"^_^","邏輯錯誤"),"字數錯誤")</f>
        <v>字數錯誤</v>
      </c>
      <c r="G846" s="4" t="str">
        <f>IF(LEN($C846)-9=0,9-RIGHT(VLOOKUP(MID($C846,1,1),$J$4:K866,2,1)+RIGHT(MID($C846,2,1)*8)+RIGHT(MID($C846,3,1)*7)+RIGHT(MID($C846,4,1)*6)+RIGHT(MID($C846,5,1)*5)+RIGHT(MID($C846,6,1)*4)+RIGHT(MID($C846,7,1)*3)+RIGHT(MID($C846,8,1)*2)+RIGHT(MID($C846,9,1)*1)),"字數錯誤")</f>
        <v>字數錯誤</v>
      </c>
      <c r="J846" s="6" t="s">
        <v>13</v>
      </c>
      <c r="K846" s="6">
        <v>5</v>
      </c>
    </row>
    <row r="847" spans="1:11" ht="18.75">
      <c r="A847" s="5"/>
      <c r="B847" s="5"/>
      <c r="C847" s="16"/>
      <c r="D847" s="5"/>
      <c r="E847" s="5"/>
      <c r="F847" s="3" t="str">
        <f>IF(LEN($C847)-10=0,IF(9-RIGHT(VLOOKUP(MID($C847,1,1),$J$4:K866,2,1)+RIGHT(RIGHT(MID($C847,2,1)*8)+RIGHT(MID($C847,3,1)*7)+RIGHT(MID($C847,4,1)*6)+RIGHT(MID($C847,5,1)*5)+RIGHT(MID($C847,6,1)*4)+RIGHT(MID($C847,7,1)*3)+RIGHT(MID($C847,8,1)*2)+RIGHT(MID($C847,9,1)*1)))-RIGHT($C847)=0,"^_^","邏輯錯誤"),"字數錯誤")</f>
        <v>字數錯誤</v>
      </c>
      <c r="G847" s="4" t="str">
        <f>IF(LEN($C847)-9=0,9-RIGHT(VLOOKUP(MID($C847,1,1),$J$4:K866,2,1)+RIGHT(MID($C847,2,1)*8)+RIGHT(MID($C847,3,1)*7)+RIGHT(MID($C847,4,1)*6)+RIGHT(MID($C847,5,1)*5)+RIGHT(MID($C847,6,1)*4)+RIGHT(MID($C847,7,1)*3)+RIGHT(MID($C847,8,1)*2)+RIGHT(MID($C847,9,1)*1)),"字數錯誤")</f>
        <v>字數錯誤</v>
      </c>
      <c r="J847" s="6" t="s">
        <v>14</v>
      </c>
      <c r="K847" s="6">
        <v>4</v>
      </c>
    </row>
    <row r="848" spans="1:11" ht="18.75">
      <c r="A848" s="5"/>
      <c r="B848" s="5"/>
      <c r="C848" s="16"/>
      <c r="D848" s="5"/>
      <c r="E848" s="5"/>
      <c r="F848" s="3" t="str">
        <f>IF(LEN($C848)-10=0,IF(9-RIGHT(VLOOKUP(MID($C848,1,1),$J$4:K866,2,1)+RIGHT(RIGHT(MID($C848,2,1)*8)+RIGHT(MID($C848,3,1)*7)+RIGHT(MID($C848,4,1)*6)+RIGHT(MID($C848,5,1)*5)+RIGHT(MID($C848,6,1)*4)+RIGHT(MID($C848,7,1)*3)+RIGHT(MID($C848,8,1)*2)+RIGHT(MID($C848,9,1)*1)))-RIGHT($C848)=0,"^_^","邏輯錯誤"),"字數錯誤")</f>
        <v>字數錯誤</v>
      </c>
      <c r="G848" s="4" t="str">
        <f>IF(LEN($C848)-9=0,9-RIGHT(VLOOKUP(MID($C848,1,1),$J$4:K866,2,1)+RIGHT(MID($C848,2,1)*8)+RIGHT(MID($C848,3,1)*7)+RIGHT(MID($C848,4,1)*6)+RIGHT(MID($C848,5,1)*5)+RIGHT(MID($C848,6,1)*4)+RIGHT(MID($C848,7,1)*3)+RIGHT(MID($C848,8,1)*2)+RIGHT(MID($C848,9,1)*1)),"字數錯誤")</f>
        <v>字數錯誤</v>
      </c>
      <c r="J848" s="6" t="s">
        <v>15</v>
      </c>
      <c r="K848" s="6">
        <v>3</v>
      </c>
    </row>
    <row r="849" spans="1:11" ht="18.75">
      <c r="A849" s="5"/>
      <c r="B849" s="5"/>
      <c r="C849" s="16"/>
      <c r="D849" s="5"/>
      <c r="E849" s="5"/>
      <c r="F849" s="3" t="str">
        <f>IF(LEN($C849)-10=0,IF(9-RIGHT(VLOOKUP(MID($C849,1,1),$J$4:K866,2,1)+RIGHT(RIGHT(MID($C849,2,1)*8)+RIGHT(MID($C849,3,1)*7)+RIGHT(MID($C849,4,1)*6)+RIGHT(MID($C849,5,1)*5)+RIGHT(MID($C849,6,1)*4)+RIGHT(MID($C849,7,1)*3)+RIGHT(MID($C849,8,1)*2)+RIGHT(MID($C849,9,1)*1)))-RIGHT($C849)=0,"^_^","邏輯錯誤"),"字數錯誤")</f>
        <v>字數錯誤</v>
      </c>
      <c r="G849" s="4" t="str">
        <f>IF(LEN($C849)-9=0,9-RIGHT(VLOOKUP(MID($C849,1,1),$J$4:K866,2,1)+RIGHT(MID($C849,2,1)*8)+RIGHT(MID($C849,3,1)*7)+RIGHT(MID($C849,4,1)*6)+RIGHT(MID($C849,5,1)*5)+RIGHT(MID($C849,6,1)*4)+RIGHT(MID($C849,7,1)*3)+RIGHT(MID($C849,8,1)*2)+RIGHT(MID($C849,9,1)*1)),"字數錯誤")</f>
        <v>字數錯誤</v>
      </c>
      <c r="J849" s="6" t="s">
        <v>16</v>
      </c>
      <c r="K849" s="6">
        <v>8</v>
      </c>
    </row>
    <row r="850" spans="1:11" ht="18.75">
      <c r="A850" s="5"/>
      <c r="B850" s="5"/>
      <c r="C850" s="16"/>
      <c r="D850" s="5"/>
      <c r="E850" s="5"/>
      <c r="F850" s="3" t="str">
        <f>IF(LEN($C850)-10=0,IF(9-RIGHT(VLOOKUP(MID($C850,1,1),$J$4:K866,2,1)+RIGHT(RIGHT(MID($C850,2,1)*8)+RIGHT(MID($C850,3,1)*7)+RIGHT(MID($C850,4,1)*6)+RIGHT(MID($C850,5,1)*5)+RIGHT(MID($C850,6,1)*4)+RIGHT(MID($C850,7,1)*3)+RIGHT(MID($C850,8,1)*2)+RIGHT(MID($C850,9,1)*1)))-RIGHT($C850)=0,"^_^","邏輯錯誤"),"字數錯誤")</f>
        <v>字數錯誤</v>
      </c>
      <c r="G850" s="4" t="str">
        <f>IF(LEN($C850)-9=0,9-RIGHT(VLOOKUP(MID($C850,1,1),$J$4:K866,2,1)+RIGHT(MID($C850,2,1)*8)+RIGHT(MID($C850,3,1)*7)+RIGHT(MID($C850,4,1)*6)+RIGHT(MID($C850,5,1)*5)+RIGHT(MID($C850,6,1)*4)+RIGHT(MID($C850,7,1)*3)+RIGHT(MID($C850,8,1)*2)+RIGHT(MID($C850,9,1)*1)),"字數錯誤")</f>
        <v>字數錯誤</v>
      </c>
      <c r="J850" s="6" t="s">
        <v>17</v>
      </c>
      <c r="K850" s="6">
        <v>2</v>
      </c>
    </row>
    <row r="851" spans="1:11" ht="18.75">
      <c r="A851" s="5"/>
      <c r="B851" s="5"/>
      <c r="C851" s="16"/>
      <c r="D851" s="5"/>
      <c r="E851" s="5"/>
      <c r="F851" s="3" t="str">
        <f>IF(LEN($C851)-10=0,IF(9-RIGHT(VLOOKUP(MID($C851,1,1),$J$4:K866,2,1)+RIGHT(RIGHT(MID($C851,2,1)*8)+RIGHT(MID($C851,3,1)*7)+RIGHT(MID($C851,4,1)*6)+RIGHT(MID($C851,5,1)*5)+RIGHT(MID($C851,6,1)*4)+RIGHT(MID($C851,7,1)*3)+RIGHT(MID($C851,8,1)*2)+RIGHT(MID($C851,9,1)*1)))-RIGHT($C851)=0,"^_^","邏輯錯誤"),"字數錯誤")</f>
        <v>字數錯誤</v>
      </c>
      <c r="G851" s="4" t="str">
        <f>IF(LEN($C851)-9=0,9-RIGHT(VLOOKUP(MID($C851,1,1),$J$4:K866,2,1)+RIGHT(MID($C851,2,1)*8)+RIGHT(MID($C851,3,1)*7)+RIGHT(MID($C851,4,1)*6)+RIGHT(MID($C851,5,1)*5)+RIGHT(MID($C851,6,1)*4)+RIGHT(MID($C851,7,1)*3)+RIGHT(MID($C851,8,1)*2)+RIGHT(MID($C851,9,1)*1)),"字數錯誤")</f>
        <v>字數錯誤</v>
      </c>
      <c r="J851" s="6" t="s">
        <v>18</v>
      </c>
      <c r="K851" s="6">
        <v>1</v>
      </c>
    </row>
    <row r="852" spans="1:11" ht="18.75">
      <c r="A852" s="5"/>
      <c r="B852" s="5"/>
      <c r="C852" s="16"/>
      <c r="D852" s="5"/>
      <c r="E852" s="5"/>
      <c r="F852" s="3" t="str">
        <f>IF(LEN($C852)-10=0,IF(9-RIGHT(VLOOKUP(MID($C852,1,1),$J$4:K866,2,1)+RIGHT(RIGHT(MID($C852,2,1)*8)+RIGHT(MID($C852,3,1)*7)+RIGHT(MID($C852,4,1)*6)+RIGHT(MID($C852,5,1)*5)+RIGHT(MID($C852,6,1)*4)+RIGHT(MID($C852,7,1)*3)+RIGHT(MID($C852,8,1)*2)+RIGHT(MID($C852,9,1)*1)))-RIGHT($C852)=0,"^_^","邏輯錯誤"),"字數錯誤")</f>
        <v>字數錯誤</v>
      </c>
      <c r="G852" s="4" t="str">
        <f>IF(LEN($C852)-9=0,9-RIGHT(VLOOKUP(MID($C852,1,1),$J$4:K866,2,1)+RIGHT(MID($C852,2,1)*8)+RIGHT(MID($C852,3,1)*7)+RIGHT(MID($C852,4,1)*6)+RIGHT(MID($C852,5,1)*5)+RIGHT(MID($C852,6,1)*4)+RIGHT(MID($C852,7,1)*3)+RIGHT(MID($C852,8,1)*2)+RIGHT(MID($C852,9,1)*1)),"字數錯誤")</f>
        <v>字數錯誤</v>
      </c>
      <c r="J852" s="6" t="s">
        <v>19</v>
      </c>
      <c r="K852" s="6">
        <v>1</v>
      </c>
    </row>
    <row r="853" spans="1:11" ht="18.75">
      <c r="A853" s="5"/>
      <c r="B853" s="5"/>
      <c r="C853" s="16"/>
      <c r="D853" s="5"/>
      <c r="E853" s="5"/>
      <c r="F853" s="3" t="str">
        <f>IF(LEN($C853)-10=0,IF(9-RIGHT(VLOOKUP(MID($C853,1,1),$J$4:K866,2,1)+RIGHT(RIGHT(MID($C853,2,1)*8)+RIGHT(MID($C853,3,1)*7)+RIGHT(MID($C853,4,1)*6)+RIGHT(MID($C853,5,1)*5)+RIGHT(MID($C853,6,1)*4)+RIGHT(MID($C853,7,1)*3)+RIGHT(MID($C853,8,1)*2)+RIGHT(MID($C853,9,1)*1)))-RIGHT($C853)=0,"^_^","邏輯錯誤"),"字數錯誤")</f>
        <v>字數錯誤</v>
      </c>
      <c r="G853" s="4" t="str">
        <f>IF(LEN($C853)-9=0,9-RIGHT(VLOOKUP(MID($C853,1,1),$J$4:K866,2,1)+RIGHT(MID($C853,2,1)*8)+RIGHT(MID($C853,3,1)*7)+RIGHT(MID($C853,4,1)*6)+RIGHT(MID($C853,5,1)*5)+RIGHT(MID($C853,6,1)*4)+RIGHT(MID($C853,7,1)*3)+RIGHT(MID($C853,8,1)*2)+RIGHT(MID($C853,9,1)*1)),"字數錯誤")</f>
        <v>字數錯誤</v>
      </c>
      <c r="J853" s="6" t="s">
        <v>20</v>
      </c>
      <c r="K853" s="6">
        <v>0</v>
      </c>
    </row>
    <row r="854" spans="1:11" ht="18.75">
      <c r="A854" s="5"/>
      <c r="B854" s="5"/>
      <c r="C854" s="16"/>
      <c r="D854" s="5"/>
      <c r="E854" s="5"/>
      <c r="F854" s="3" t="str">
        <f>IF(LEN($C854)-10=0,IF(9-RIGHT(VLOOKUP(MID($C854,1,1),$J$4:K866,2,1)+RIGHT(RIGHT(MID($C854,2,1)*8)+RIGHT(MID($C854,3,1)*7)+RIGHT(MID($C854,4,1)*6)+RIGHT(MID($C854,5,1)*5)+RIGHT(MID($C854,6,1)*4)+RIGHT(MID($C854,7,1)*3)+RIGHT(MID($C854,8,1)*2)+RIGHT(MID($C854,9,1)*1)))-RIGHT($C854)=0,"^_^","邏輯錯誤"),"字數錯誤")</f>
        <v>字數錯誤</v>
      </c>
      <c r="G854" s="4" t="str">
        <f>IF(LEN($C854)-9=0,9-RIGHT(VLOOKUP(MID($C854,1,1),$J$4:K866,2,1)+RIGHT(MID($C854,2,1)*8)+RIGHT(MID($C854,3,1)*7)+RIGHT(MID($C854,4,1)*6)+RIGHT(MID($C854,5,1)*5)+RIGHT(MID($C854,6,1)*4)+RIGHT(MID($C854,7,1)*3)+RIGHT(MID($C854,8,1)*2)+RIGHT(MID($C854,9,1)*1)),"字數錯誤")</f>
        <v>字數錯誤</v>
      </c>
      <c r="J854" s="6" t="s">
        <v>21</v>
      </c>
      <c r="K854" s="6">
        <v>9</v>
      </c>
    </row>
    <row r="855" spans="1:11" ht="18.75">
      <c r="A855" s="5"/>
      <c r="B855" s="5"/>
      <c r="C855" s="16"/>
      <c r="D855" s="5"/>
      <c r="E855" s="5"/>
      <c r="F855" s="3" t="str">
        <f>IF(LEN($C855)-10=0,IF(9-RIGHT(VLOOKUP(MID($C855,1,1),$J$4:K866,2,1)+RIGHT(RIGHT(MID($C855,2,1)*8)+RIGHT(MID($C855,3,1)*7)+RIGHT(MID($C855,4,1)*6)+RIGHT(MID($C855,5,1)*5)+RIGHT(MID($C855,6,1)*4)+RIGHT(MID($C855,7,1)*3)+RIGHT(MID($C855,8,1)*2)+RIGHT(MID($C855,9,1)*1)))-RIGHT($C855)=0,"^_^","邏輯錯誤"),"字數錯誤")</f>
        <v>字數錯誤</v>
      </c>
      <c r="G855" s="4" t="str">
        <f>IF(LEN($C855)-9=0,9-RIGHT(VLOOKUP(MID($C855,1,1),$J$4:K866,2,1)+RIGHT(MID($C855,2,1)*8)+RIGHT(MID($C855,3,1)*7)+RIGHT(MID($C855,4,1)*6)+RIGHT(MID($C855,5,1)*5)+RIGHT(MID($C855,6,1)*4)+RIGHT(MID($C855,7,1)*3)+RIGHT(MID($C855,8,1)*2)+RIGHT(MID($C855,9,1)*1)),"字數錯誤")</f>
        <v>字數錯誤</v>
      </c>
      <c r="J855" s="6" t="s">
        <v>22</v>
      </c>
      <c r="K855" s="6">
        <v>7</v>
      </c>
    </row>
    <row r="856" spans="1:11" ht="18.75">
      <c r="A856" s="5"/>
      <c r="B856" s="5"/>
      <c r="C856" s="16"/>
      <c r="D856" s="5"/>
      <c r="E856" s="5"/>
      <c r="F856" s="3" t="str">
        <f>IF(LEN($C856)-10=0,IF(9-RIGHT(VLOOKUP(MID($C856,1,1),$J$4:K866,2,1)+RIGHT(RIGHT(MID($C856,2,1)*8)+RIGHT(MID($C856,3,1)*7)+RIGHT(MID($C856,4,1)*6)+RIGHT(MID($C856,5,1)*5)+RIGHT(MID($C856,6,1)*4)+RIGHT(MID($C856,7,1)*3)+RIGHT(MID($C856,8,1)*2)+RIGHT(MID($C856,9,1)*1)))-RIGHT($C856)=0,"^_^","邏輯錯誤"),"字數錯誤")</f>
        <v>字數錯誤</v>
      </c>
      <c r="G856" s="4" t="str">
        <f>IF(LEN($C856)-9=0,9-RIGHT(VLOOKUP(MID($C856,1,1),$J$4:K866,2,1)+RIGHT(MID($C856,2,1)*8)+RIGHT(MID($C856,3,1)*7)+RIGHT(MID($C856,4,1)*6)+RIGHT(MID($C856,5,1)*5)+RIGHT(MID($C856,6,1)*4)+RIGHT(MID($C856,7,1)*3)+RIGHT(MID($C856,8,1)*2)+RIGHT(MID($C856,9,1)*1)),"字數錯誤")</f>
        <v>字數錯誤</v>
      </c>
      <c r="J856" s="6" t="s">
        <v>23</v>
      </c>
      <c r="K856" s="6">
        <v>8</v>
      </c>
    </row>
    <row r="857" spans="1:11" ht="18.75">
      <c r="A857" s="5"/>
      <c r="B857" s="5"/>
      <c r="C857" s="16"/>
      <c r="D857" s="5"/>
      <c r="E857" s="5"/>
      <c r="F857" s="3" t="str">
        <f>IF(LEN($C857)-10=0,IF(9-RIGHT(VLOOKUP(MID($C857,1,1),$J$4:K866,2,1)+RIGHT(RIGHT(MID($C857,2,1)*8)+RIGHT(MID($C857,3,1)*7)+RIGHT(MID($C857,4,1)*6)+RIGHT(MID($C857,5,1)*5)+RIGHT(MID($C857,6,1)*4)+RIGHT(MID($C857,7,1)*3)+RIGHT(MID($C857,8,1)*2)+RIGHT(MID($C857,9,1)*1)))-RIGHT($C857)=0,"^_^","邏輯錯誤"),"字數錯誤")</f>
        <v>字數錯誤</v>
      </c>
      <c r="G857" s="4" t="str">
        <f>IF(LEN($C857)-9=0,9-RIGHT(VLOOKUP(MID($C857,1,1),$J$4:K866,2,1)+RIGHT(MID($C857,2,1)*8)+RIGHT(MID($C857,3,1)*7)+RIGHT(MID($C857,4,1)*6)+RIGHT(MID($C857,5,1)*5)+RIGHT(MID($C857,6,1)*4)+RIGHT(MID($C857,7,1)*3)+RIGHT(MID($C857,8,1)*2)+RIGHT(MID($C857,9,1)*1)),"字數錯誤")</f>
        <v>字數錯誤</v>
      </c>
      <c r="J857" s="6" t="s">
        <v>24</v>
      </c>
      <c r="K857" s="6">
        <v>7</v>
      </c>
    </row>
    <row r="858" spans="1:11" ht="18.75">
      <c r="A858" s="5"/>
      <c r="B858" s="5"/>
      <c r="C858" s="16"/>
      <c r="D858" s="5"/>
      <c r="E858" s="5"/>
      <c r="F858" s="3" t="str">
        <f>IF(LEN($C858)-10=0,IF(9-RIGHT(VLOOKUP(MID($C858,1,1),$J$4:K866,2,1)+RIGHT(RIGHT(MID($C858,2,1)*8)+RIGHT(MID($C858,3,1)*7)+RIGHT(MID($C858,4,1)*6)+RIGHT(MID($C858,5,1)*5)+RIGHT(MID($C858,6,1)*4)+RIGHT(MID($C858,7,1)*3)+RIGHT(MID($C858,8,1)*2)+RIGHT(MID($C858,9,1)*1)))-RIGHT($C858)=0,"^_^","邏輯錯誤"),"字數錯誤")</f>
        <v>字數錯誤</v>
      </c>
      <c r="G858" s="4" t="str">
        <f>IF(LEN($C858)-9=0,9-RIGHT(VLOOKUP(MID($C858,1,1),$J$4:K866,2,1)+RIGHT(MID($C858,2,1)*8)+RIGHT(MID($C858,3,1)*7)+RIGHT(MID($C858,4,1)*6)+RIGHT(MID($C858,5,1)*5)+RIGHT(MID($C858,6,1)*4)+RIGHT(MID($C858,7,1)*3)+RIGHT(MID($C858,8,1)*2)+RIGHT(MID($C858,9,1)*1)),"字數錯誤")</f>
        <v>字數錯誤</v>
      </c>
      <c r="J858" s="6" t="s">
        <v>25</v>
      </c>
      <c r="K858" s="6">
        <v>6</v>
      </c>
    </row>
    <row r="859" spans="1:11" ht="18.75">
      <c r="A859" s="5"/>
      <c r="B859" s="5"/>
      <c r="C859" s="16"/>
      <c r="D859" s="5"/>
      <c r="E859" s="5"/>
      <c r="F859" s="3" t="str">
        <f>IF(LEN($C859)-10=0,IF(9-RIGHT(VLOOKUP(MID($C859,1,1),$J$4:K866,2,1)+RIGHT(RIGHT(MID($C859,2,1)*8)+RIGHT(MID($C859,3,1)*7)+RIGHT(MID($C859,4,1)*6)+RIGHT(MID($C859,5,1)*5)+RIGHT(MID($C859,6,1)*4)+RIGHT(MID($C859,7,1)*3)+RIGHT(MID($C859,8,1)*2)+RIGHT(MID($C859,9,1)*1)))-RIGHT($C859)=0,"^_^","邏輯錯誤"),"字數錯誤")</f>
        <v>字數錯誤</v>
      </c>
      <c r="G859" s="4" t="str">
        <f>IF(LEN($C859)-9=0,9-RIGHT(VLOOKUP(MID($C859,1,1),$J$4:K866,2,1)+RIGHT(MID($C859,2,1)*8)+RIGHT(MID($C859,3,1)*7)+RIGHT(MID($C859,4,1)*6)+RIGHT(MID($C859,5,1)*5)+RIGHT(MID($C859,6,1)*4)+RIGHT(MID($C859,7,1)*3)+RIGHT(MID($C859,8,1)*2)+RIGHT(MID($C859,9,1)*1)),"字數錯誤")</f>
        <v>字數錯誤</v>
      </c>
      <c r="J859" s="6" t="s">
        <v>26</v>
      </c>
      <c r="K859" s="6">
        <v>5</v>
      </c>
    </row>
    <row r="860" spans="1:11" ht="18.75">
      <c r="A860" s="5"/>
      <c r="B860" s="5"/>
      <c r="C860" s="16"/>
      <c r="D860" s="5"/>
      <c r="E860" s="5"/>
      <c r="F860" s="3" t="str">
        <f>IF(LEN($C860)-10=0,IF(9-RIGHT(VLOOKUP(MID($C860,1,1),$J$4:K866,2,1)+RIGHT(RIGHT(MID($C860,2,1)*8)+RIGHT(MID($C860,3,1)*7)+RIGHT(MID($C860,4,1)*6)+RIGHT(MID($C860,5,1)*5)+RIGHT(MID($C860,6,1)*4)+RIGHT(MID($C860,7,1)*3)+RIGHT(MID($C860,8,1)*2)+RIGHT(MID($C860,9,1)*1)))-RIGHT($C860)=0,"^_^","邏輯錯誤"),"字數錯誤")</f>
        <v>字數錯誤</v>
      </c>
      <c r="G860" s="4" t="str">
        <f>IF(LEN($C860)-9=0,9-RIGHT(VLOOKUP(MID($C860,1,1),$J$4:K866,2,1)+RIGHT(MID($C860,2,1)*8)+RIGHT(MID($C860,3,1)*7)+RIGHT(MID($C860,4,1)*6)+RIGHT(MID($C860,5,1)*5)+RIGHT(MID($C860,6,1)*4)+RIGHT(MID($C860,7,1)*3)+RIGHT(MID($C860,8,1)*2)+RIGHT(MID($C860,9,1)*1)),"字數錯誤")</f>
        <v>字數錯誤</v>
      </c>
      <c r="J860" s="6" t="s">
        <v>27</v>
      </c>
      <c r="K860" s="6">
        <v>4</v>
      </c>
    </row>
    <row r="861" spans="1:11" ht="18.75">
      <c r="A861" s="5"/>
      <c r="B861" s="5"/>
      <c r="C861" s="16"/>
      <c r="D861" s="5"/>
      <c r="E861" s="5"/>
      <c r="F861" s="3" t="str">
        <f>IF(LEN($C861)-10=0,IF(9-RIGHT(VLOOKUP(MID($C861,1,1),$J$4:K866,2,1)+RIGHT(RIGHT(MID($C861,2,1)*8)+RIGHT(MID($C861,3,1)*7)+RIGHT(MID($C861,4,1)*6)+RIGHT(MID($C861,5,1)*5)+RIGHT(MID($C861,6,1)*4)+RIGHT(MID($C861,7,1)*3)+RIGHT(MID($C861,8,1)*2)+RIGHT(MID($C861,9,1)*1)))-RIGHT($C861)=0,"^_^","邏輯錯誤"),"字數錯誤")</f>
        <v>字數錯誤</v>
      </c>
      <c r="G861" s="4" t="str">
        <f>IF(LEN($C861)-9=0,9-RIGHT(VLOOKUP(MID($C861,1,1),$J$4:K866,2,1)+RIGHT(MID($C861,2,1)*8)+RIGHT(MID($C861,3,1)*7)+RIGHT(MID($C861,4,1)*6)+RIGHT(MID($C861,5,1)*5)+RIGHT(MID($C861,6,1)*4)+RIGHT(MID($C861,7,1)*3)+RIGHT(MID($C861,8,1)*2)+RIGHT(MID($C861,9,1)*1)),"字數錯誤")</f>
        <v>字數錯誤</v>
      </c>
      <c r="J861" s="6" t="s">
        <v>28</v>
      </c>
      <c r="K861" s="6">
        <v>3</v>
      </c>
    </row>
    <row r="862" spans="1:11" ht="18.75">
      <c r="A862" s="5"/>
      <c r="B862" s="5"/>
      <c r="C862" s="16"/>
      <c r="D862" s="5"/>
      <c r="E862" s="5"/>
      <c r="F862" s="3" t="str">
        <f>IF(LEN($C862)-10=0,IF(9-RIGHT(VLOOKUP(MID($C862,1,1),$J$4:K866,2,1)+RIGHT(RIGHT(MID($C862,2,1)*8)+RIGHT(MID($C862,3,1)*7)+RIGHT(MID($C862,4,1)*6)+RIGHT(MID($C862,5,1)*5)+RIGHT(MID($C862,6,1)*4)+RIGHT(MID($C862,7,1)*3)+RIGHT(MID($C862,8,1)*2)+RIGHT(MID($C862,9,1)*1)))-RIGHT($C862)=0,"^_^","邏輯錯誤"),"字數錯誤")</f>
        <v>字數錯誤</v>
      </c>
      <c r="G862" s="4" t="str">
        <f>IF(LEN($C862)-9=0,9-RIGHT(VLOOKUP(MID($C862,1,1),$J$4:K866,2,1)+RIGHT(MID($C862,2,1)*8)+RIGHT(MID($C862,3,1)*7)+RIGHT(MID($C862,4,1)*6)+RIGHT(MID($C862,5,1)*5)+RIGHT(MID($C862,6,1)*4)+RIGHT(MID($C862,7,1)*3)+RIGHT(MID($C862,8,1)*2)+RIGHT(MID($C862,9,1)*1)),"字數錯誤")</f>
        <v>字數錯誤</v>
      </c>
      <c r="J862" s="6" t="s">
        <v>29</v>
      </c>
      <c r="K862" s="6">
        <v>2</v>
      </c>
    </row>
    <row r="863" spans="1:11" ht="18.75">
      <c r="A863" s="5"/>
      <c r="B863" s="5"/>
      <c r="C863" s="16"/>
      <c r="D863" s="5"/>
      <c r="E863" s="5"/>
      <c r="F863" s="3" t="str">
        <f>IF(LEN($C863)-10=0,IF(9-RIGHT(VLOOKUP(MID($C863,1,1),$J$4:K866,2,1)+RIGHT(RIGHT(MID($C863,2,1)*8)+RIGHT(MID($C863,3,1)*7)+RIGHT(MID($C863,4,1)*6)+RIGHT(MID($C863,5,1)*5)+RIGHT(MID($C863,6,1)*4)+RIGHT(MID($C863,7,1)*3)+RIGHT(MID($C863,8,1)*2)+RIGHT(MID($C863,9,1)*1)))-RIGHT($C863)=0,"^_^","邏輯錯誤"),"字數錯誤")</f>
        <v>字數錯誤</v>
      </c>
      <c r="G863" s="4" t="str">
        <f>IF(LEN($C863)-9=0,9-RIGHT(VLOOKUP(MID($C863,1,1),$J$4:K866,2,1)+RIGHT(MID($C863,2,1)*8)+RIGHT(MID($C863,3,1)*7)+RIGHT(MID($C863,4,1)*6)+RIGHT(MID($C863,5,1)*5)+RIGHT(MID($C863,6,1)*4)+RIGHT(MID($C863,7,1)*3)+RIGHT(MID($C863,8,1)*2)+RIGHT(MID($C863,9,1)*1)),"字數錯誤")</f>
        <v>字數錯誤</v>
      </c>
      <c r="J863" s="6" t="s">
        <v>30</v>
      </c>
      <c r="K863" s="6">
        <v>0</v>
      </c>
    </row>
    <row r="864" spans="1:11" ht="18.75">
      <c r="A864" s="5"/>
      <c r="B864" s="5"/>
      <c r="C864" s="16"/>
      <c r="D864" s="5"/>
      <c r="E864" s="5"/>
      <c r="F864" s="3" t="str">
        <f>IF(LEN($C864)-10=0,IF(9-RIGHT(VLOOKUP(MID($C864,1,1),$J$4:K866,2,1)+RIGHT(RIGHT(MID($C864,2,1)*8)+RIGHT(MID($C864,3,1)*7)+RIGHT(MID($C864,4,1)*6)+RIGHT(MID($C864,5,1)*5)+RIGHT(MID($C864,6,1)*4)+RIGHT(MID($C864,7,1)*3)+RIGHT(MID($C864,8,1)*2)+RIGHT(MID($C864,9,1)*1)))-RIGHT($C864)=0,"^_^","邏輯錯誤"),"字數錯誤")</f>
        <v>字數錯誤</v>
      </c>
      <c r="G864" s="4" t="str">
        <f>IF(LEN($C864)-9=0,9-RIGHT(VLOOKUP(MID($C864,1,1),$J$4:K866,2,1)+RIGHT(MID($C864,2,1)*8)+RIGHT(MID($C864,3,1)*7)+RIGHT(MID($C864,4,1)*6)+RIGHT(MID($C864,5,1)*5)+RIGHT(MID($C864,6,1)*4)+RIGHT(MID($C864,7,1)*3)+RIGHT(MID($C864,8,1)*2)+RIGHT(MID($C864,9,1)*1)),"字數錯誤")</f>
        <v>字數錯誤</v>
      </c>
      <c r="J864" s="6" t="s">
        <v>31</v>
      </c>
      <c r="K864" s="6">
        <v>2</v>
      </c>
    </row>
    <row r="865" spans="1:11" ht="18.75">
      <c r="A865" s="5"/>
      <c r="B865" s="5"/>
      <c r="C865" s="16"/>
      <c r="D865" s="5"/>
      <c r="E865" s="5"/>
      <c r="F865" s="3" t="str">
        <f>IF(LEN($C865)-10=0,IF(9-RIGHT(VLOOKUP(MID($C865,1,1),$J$4:K866,2,1)+RIGHT(RIGHT(MID($C865,2,1)*8)+RIGHT(MID($C865,3,1)*7)+RIGHT(MID($C865,4,1)*6)+RIGHT(MID($C865,5,1)*5)+RIGHT(MID($C865,6,1)*4)+RIGHT(MID($C865,7,1)*3)+RIGHT(MID($C865,8,1)*2)+RIGHT(MID($C865,9,1)*1)))-RIGHT($C865)=0,"^_^","邏輯錯誤"),"字數錯誤")</f>
        <v>字數錯誤</v>
      </c>
      <c r="G865" s="4" t="str">
        <f>IF(LEN($C865)-9=0,9-RIGHT(VLOOKUP(MID($C865,1,1),$J$4:K866,2,1)+RIGHT(MID($C865,2,1)*8)+RIGHT(MID($C865,3,1)*7)+RIGHT(MID($C865,4,1)*6)+RIGHT(MID($C865,5,1)*5)+RIGHT(MID($C865,6,1)*4)+RIGHT(MID($C865,7,1)*3)+RIGHT(MID($C865,8,1)*2)+RIGHT(MID($C865,9,1)*1)),"字數錯誤")</f>
        <v>字數錯誤</v>
      </c>
      <c r="J865" s="6" t="s">
        <v>32</v>
      </c>
      <c r="K865" s="6">
        <v>1</v>
      </c>
    </row>
    <row r="866" spans="1:11" ht="18.75">
      <c r="A866" s="5"/>
      <c r="B866" s="5"/>
      <c r="C866" s="16"/>
      <c r="D866" s="5"/>
      <c r="E866" s="5"/>
      <c r="F866" s="3" t="str">
        <f>IF(LEN($C866)-10=0,IF(9-RIGHT(VLOOKUP(MID($C866,1,1),$J$4:K866,2,1)+RIGHT(RIGHT(MID($C866,2,1)*8)+RIGHT(MID($C866,3,1)*7)+RIGHT(MID($C866,4,1)*6)+RIGHT(MID($C866,5,1)*5)+RIGHT(MID($C866,6,1)*4)+RIGHT(MID($C866,7,1)*3)+RIGHT(MID($C866,8,1)*2)+RIGHT(MID($C866,9,1)*1)))-RIGHT($C866)=0,"^_^","邏輯錯誤"),"字數錯誤")</f>
        <v>字數錯誤</v>
      </c>
      <c r="G866" s="4" t="str">
        <f>IF(LEN($C866)-9=0,9-RIGHT(VLOOKUP(MID($C866,1,1),$J$4:K866,2,1)+RIGHT(MID($C866,2,1)*8)+RIGHT(MID($C866,3,1)*7)+RIGHT(MID($C866,4,1)*6)+RIGHT(MID($C866,5,1)*5)+RIGHT(MID($C866,6,1)*4)+RIGHT(MID($C866,7,1)*3)+RIGHT(MID($C866,8,1)*2)+RIGHT(MID($C866,9,1)*1)),"字數錯誤")</f>
        <v>字數錯誤</v>
      </c>
      <c r="J866" s="6" t="s">
        <v>33</v>
      </c>
      <c r="K866" s="6">
        <v>9</v>
      </c>
    </row>
    <row r="867" spans="1:7" ht="18.75">
      <c r="A867" s="5"/>
      <c r="B867" s="5"/>
      <c r="C867" s="16"/>
      <c r="D867" s="5"/>
      <c r="E867" s="5"/>
      <c r="F867" s="3" t="str">
        <f>IF(LEN($C867)-10=0,IF(9-RIGHT(VLOOKUP(MID($C867,1,1),$J$4:K893,2,1)+RIGHT(RIGHT(MID($C867,2,1)*8)+RIGHT(MID($C867,3,1)*7)+RIGHT(MID($C867,4,1)*6)+RIGHT(MID($C867,5,1)*5)+RIGHT(MID($C867,6,1)*4)+RIGHT(MID($C867,7,1)*3)+RIGHT(MID($C867,8,1)*2)+RIGHT(MID($C867,9,1)*1)))-RIGHT($C867)=0,"^_^","邏輯錯誤"),"字數錯誤")</f>
        <v>字數錯誤</v>
      </c>
      <c r="G867" s="4" t="str">
        <f>IF(LEN($C867)-9=0,9-RIGHT(VLOOKUP(MID($C867,1,1),$J$4:K893,2,1)+RIGHT(MID($C867,2,1)*8)+RIGHT(MID($C867,3,1)*7)+RIGHT(MID($C867,4,1)*6)+RIGHT(MID($C867,5,1)*5)+RIGHT(MID($C867,6,1)*4)+RIGHT(MID($C867,7,1)*3)+RIGHT(MID($C867,8,1)*2)+RIGHT(MID($C867,9,1)*1)),"字數錯誤")</f>
        <v>字數錯誤</v>
      </c>
    </row>
    <row r="868" spans="1:11" ht="18.75">
      <c r="A868" s="5"/>
      <c r="B868" s="5"/>
      <c r="C868" s="16"/>
      <c r="D868" s="5"/>
      <c r="E868" s="5"/>
      <c r="F868" s="3" t="str">
        <f>IF(LEN($C868)-10=0,IF(9-RIGHT(VLOOKUP(MID($C868,1,1),$J$4:K893,2,1)+RIGHT(RIGHT(MID($C868,2,1)*8)+RIGHT(MID($C868,3,1)*7)+RIGHT(MID($C868,4,1)*6)+RIGHT(MID($C868,5,1)*5)+RIGHT(MID($C868,6,1)*4)+RIGHT(MID($C868,7,1)*3)+RIGHT(MID($C868,8,1)*2)+RIGHT(MID($C868,9,1)*1)))-RIGHT($C868)=0,"^_^","邏輯錯誤"),"字數錯誤")</f>
        <v>字數錯誤</v>
      </c>
      <c r="G868" s="4" t="str">
        <f>IF(LEN($C868)-9=0,9-RIGHT(VLOOKUP(MID($C868,1,1),$J$4:K893,2,1)+RIGHT(MID($C868,2,1)*8)+RIGHT(MID($C868,3,1)*7)+RIGHT(MID($C868,4,1)*6)+RIGHT(MID($C868,5,1)*5)+RIGHT(MID($C868,6,1)*4)+RIGHT(MID($C868,7,1)*3)+RIGHT(MID($C868,8,1)*2)+RIGHT(MID($C868,9,1)*1)),"字數錯誤")</f>
        <v>字數錯誤</v>
      </c>
      <c r="J868" s="6" t="s">
        <v>8</v>
      </c>
      <c r="K868" s="6">
        <v>0</v>
      </c>
    </row>
    <row r="869" spans="1:11" ht="18.75">
      <c r="A869" s="5"/>
      <c r="B869" s="5"/>
      <c r="C869" s="16"/>
      <c r="D869" s="5"/>
      <c r="E869" s="5"/>
      <c r="F869" s="3" t="str">
        <f>IF(LEN($C869)-10=0,IF(9-RIGHT(VLOOKUP(MID($C869,1,1),$J$4:K893,2,1)+RIGHT(RIGHT(MID($C869,2,1)*8)+RIGHT(MID($C869,3,1)*7)+RIGHT(MID($C869,4,1)*6)+RIGHT(MID($C869,5,1)*5)+RIGHT(MID($C869,6,1)*4)+RIGHT(MID($C869,7,1)*3)+RIGHT(MID($C869,8,1)*2)+RIGHT(MID($C869,9,1)*1)))-RIGHT($C869)=0,"^_^","邏輯錯誤"),"字數錯誤")</f>
        <v>字數錯誤</v>
      </c>
      <c r="G869" s="4" t="str">
        <f>IF(LEN($C869)-9=0,9-RIGHT(VLOOKUP(MID($C869,1,1),$J$4:K893,2,1)+RIGHT(MID($C869,2,1)*8)+RIGHT(MID($C869,3,1)*7)+RIGHT(MID($C869,4,1)*6)+RIGHT(MID($C869,5,1)*5)+RIGHT(MID($C869,6,1)*4)+RIGHT(MID($C869,7,1)*3)+RIGHT(MID($C869,8,1)*2)+RIGHT(MID($C869,9,1)*1)),"字數錯誤")</f>
        <v>字數錯誤</v>
      </c>
      <c r="J869" s="6" t="s">
        <v>9</v>
      </c>
      <c r="K869" s="6">
        <v>9</v>
      </c>
    </row>
    <row r="870" spans="1:11" ht="18.75">
      <c r="A870" s="5"/>
      <c r="B870" s="5"/>
      <c r="C870" s="16"/>
      <c r="D870" s="5"/>
      <c r="E870" s="5"/>
      <c r="F870" s="3" t="str">
        <f>IF(LEN($C870)-10=0,IF(9-RIGHT(VLOOKUP(MID($C870,1,1),$J$4:K893,2,1)+RIGHT(RIGHT(MID($C870,2,1)*8)+RIGHT(MID($C870,3,1)*7)+RIGHT(MID($C870,4,1)*6)+RIGHT(MID($C870,5,1)*5)+RIGHT(MID($C870,6,1)*4)+RIGHT(MID($C870,7,1)*3)+RIGHT(MID($C870,8,1)*2)+RIGHT(MID($C870,9,1)*1)))-RIGHT($C870)=0,"^_^","邏輯錯誤"),"字數錯誤")</f>
        <v>字數錯誤</v>
      </c>
      <c r="G870" s="4" t="str">
        <f>IF(LEN($C870)-9=0,9-RIGHT(VLOOKUP(MID($C870,1,1),$J$4:K893,2,1)+RIGHT(MID($C870,2,1)*8)+RIGHT(MID($C870,3,1)*7)+RIGHT(MID($C870,4,1)*6)+RIGHT(MID($C870,5,1)*5)+RIGHT(MID($C870,6,1)*4)+RIGHT(MID($C870,7,1)*3)+RIGHT(MID($C870,8,1)*2)+RIGHT(MID($C870,9,1)*1)),"字數錯誤")</f>
        <v>字數錯誤</v>
      </c>
      <c r="J870" s="6" t="s">
        <v>10</v>
      </c>
      <c r="K870" s="6">
        <v>8</v>
      </c>
    </row>
    <row r="871" spans="1:11" ht="18.75">
      <c r="A871" s="5"/>
      <c r="B871" s="5"/>
      <c r="C871" s="16"/>
      <c r="D871" s="5"/>
      <c r="E871" s="5"/>
      <c r="F871" s="3" t="str">
        <f>IF(LEN($C871)-10=0,IF(9-RIGHT(VLOOKUP(MID($C871,1,1),$J$4:K893,2,1)+RIGHT(RIGHT(MID($C871,2,1)*8)+RIGHT(MID($C871,3,1)*7)+RIGHT(MID($C871,4,1)*6)+RIGHT(MID($C871,5,1)*5)+RIGHT(MID($C871,6,1)*4)+RIGHT(MID($C871,7,1)*3)+RIGHT(MID($C871,8,1)*2)+RIGHT(MID($C871,9,1)*1)))-RIGHT($C871)=0,"^_^","邏輯錯誤"),"字數錯誤")</f>
        <v>字數錯誤</v>
      </c>
      <c r="G871" s="4" t="str">
        <f>IF(LEN($C871)-9=0,9-RIGHT(VLOOKUP(MID($C871,1,1),$J$4:K893,2,1)+RIGHT(MID($C871,2,1)*8)+RIGHT(MID($C871,3,1)*7)+RIGHT(MID($C871,4,1)*6)+RIGHT(MID($C871,5,1)*5)+RIGHT(MID($C871,6,1)*4)+RIGHT(MID($C871,7,1)*3)+RIGHT(MID($C871,8,1)*2)+RIGHT(MID($C871,9,1)*1)),"字數錯誤")</f>
        <v>字數錯誤</v>
      </c>
      <c r="J871" s="6" t="s">
        <v>11</v>
      </c>
      <c r="K871" s="6">
        <v>7</v>
      </c>
    </row>
    <row r="872" spans="1:11" ht="18.75">
      <c r="A872" s="5"/>
      <c r="B872" s="5"/>
      <c r="C872" s="16"/>
      <c r="D872" s="5"/>
      <c r="E872" s="5"/>
      <c r="F872" s="3" t="str">
        <f>IF(LEN($C872)-10=0,IF(9-RIGHT(VLOOKUP(MID($C872,1,1),$J$4:K893,2,1)+RIGHT(RIGHT(MID($C872,2,1)*8)+RIGHT(MID($C872,3,1)*7)+RIGHT(MID($C872,4,1)*6)+RIGHT(MID($C872,5,1)*5)+RIGHT(MID($C872,6,1)*4)+RIGHT(MID($C872,7,1)*3)+RIGHT(MID($C872,8,1)*2)+RIGHT(MID($C872,9,1)*1)))-RIGHT($C872)=0,"^_^","邏輯錯誤"),"字數錯誤")</f>
        <v>字數錯誤</v>
      </c>
      <c r="G872" s="4" t="str">
        <f>IF(LEN($C872)-9=0,9-RIGHT(VLOOKUP(MID($C872,1,1),$J$4:K893,2,1)+RIGHT(MID($C872,2,1)*8)+RIGHT(MID($C872,3,1)*7)+RIGHT(MID($C872,4,1)*6)+RIGHT(MID($C872,5,1)*5)+RIGHT(MID($C872,6,1)*4)+RIGHT(MID($C872,7,1)*3)+RIGHT(MID($C872,8,1)*2)+RIGHT(MID($C872,9,1)*1)),"字數錯誤")</f>
        <v>字數錯誤</v>
      </c>
      <c r="J872" s="6" t="s">
        <v>12</v>
      </c>
      <c r="K872" s="6">
        <v>6</v>
      </c>
    </row>
    <row r="873" spans="1:11" ht="18.75">
      <c r="A873" s="5"/>
      <c r="B873" s="5"/>
      <c r="C873" s="16"/>
      <c r="D873" s="5"/>
      <c r="E873" s="5"/>
      <c r="F873" s="3" t="str">
        <f>IF(LEN($C873)-10=0,IF(9-RIGHT(VLOOKUP(MID($C873,1,1),$J$4:K893,2,1)+RIGHT(RIGHT(MID($C873,2,1)*8)+RIGHT(MID($C873,3,1)*7)+RIGHT(MID($C873,4,1)*6)+RIGHT(MID($C873,5,1)*5)+RIGHT(MID($C873,6,1)*4)+RIGHT(MID($C873,7,1)*3)+RIGHT(MID($C873,8,1)*2)+RIGHT(MID($C873,9,1)*1)))-RIGHT($C873)=0,"^_^","邏輯錯誤"),"字數錯誤")</f>
        <v>字數錯誤</v>
      </c>
      <c r="G873" s="4" t="str">
        <f>IF(LEN($C873)-9=0,9-RIGHT(VLOOKUP(MID($C873,1,1),$J$4:K893,2,1)+RIGHT(MID($C873,2,1)*8)+RIGHT(MID($C873,3,1)*7)+RIGHT(MID($C873,4,1)*6)+RIGHT(MID($C873,5,1)*5)+RIGHT(MID($C873,6,1)*4)+RIGHT(MID($C873,7,1)*3)+RIGHT(MID($C873,8,1)*2)+RIGHT(MID($C873,9,1)*1)),"字數錯誤")</f>
        <v>字數錯誤</v>
      </c>
      <c r="J873" s="6" t="s">
        <v>13</v>
      </c>
      <c r="K873" s="6">
        <v>5</v>
      </c>
    </row>
    <row r="874" spans="1:11" ht="18.75">
      <c r="A874" s="5"/>
      <c r="B874" s="5"/>
      <c r="C874" s="16"/>
      <c r="D874" s="5"/>
      <c r="E874" s="5"/>
      <c r="F874" s="3" t="str">
        <f>IF(LEN($C874)-10=0,IF(9-RIGHT(VLOOKUP(MID($C874,1,1),$J$4:K893,2,1)+RIGHT(RIGHT(MID($C874,2,1)*8)+RIGHT(MID($C874,3,1)*7)+RIGHT(MID($C874,4,1)*6)+RIGHT(MID($C874,5,1)*5)+RIGHT(MID($C874,6,1)*4)+RIGHT(MID($C874,7,1)*3)+RIGHT(MID($C874,8,1)*2)+RIGHT(MID($C874,9,1)*1)))-RIGHT($C874)=0,"^_^","邏輯錯誤"),"字數錯誤")</f>
        <v>字數錯誤</v>
      </c>
      <c r="G874" s="4" t="str">
        <f>IF(LEN($C874)-9=0,9-RIGHT(VLOOKUP(MID($C874,1,1),$J$4:K893,2,1)+RIGHT(MID($C874,2,1)*8)+RIGHT(MID($C874,3,1)*7)+RIGHT(MID($C874,4,1)*6)+RIGHT(MID($C874,5,1)*5)+RIGHT(MID($C874,6,1)*4)+RIGHT(MID($C874,7,1)*3)+RIGHT(MID($C874,8,1)*2)+RIGHT(MID($C874,9,1)*1)),"字數錯誤")</f>
        <v>字數錯誤</v>
      </c>
      <c r="J874" s="6" t="s">
        <v>14</v>
      </c>
      <c r="K874" s="6">
        <v>4</v>
      </c>
    </row>
    <row r="875" spans="1:11" ht="18.75">
      <c r="A875" s="5"/>
      <c r="B875" s="5"/>
      <c r="C875" s="16"/>
      <c r="D875" s="5"/>
      <c r="E875" s="5"/>
      <c r="F875" s="3" t="str">
        <f>IF(LEN($C875)-10=0,IF(9-RIGHT(VLOOKUP(MID($C875,1,1),$J$4:K893,2,1)+RIGHT(RIGHT(MID($C875,2,1)*8)+RIGHT(MID($C875,3,1)*7)+RIGHT(MID($C875,4,1)*6)+RIGHT(MID($C875,5,1)*5)+RIGHT(MID($C875,6,1)*4)+RIGHT(MID($C875,7,1)*3)+RIGHT(MID($C875,8,1)*2)+RIGHT(MID($C875,9,1)*1)))-RIGHT($C875)=0,"^_^","邏輯錯誤"),"字數錯誤")</f>
        <v>字數錯誤</v>
      </c>
      <c r="G875" s="4" t="str">
        <f>IF(LEN($C875)-9=0,9-RIGHT(VLOOKUP(MID($C875,1,1),$J$4:K893,2,1)+RIGHT(MID($C875,2,1)*8)+RIGHT(MID($C875,3,1)*7)+RIGHT(MID($C875,4,1)*6)+RIGHT(MID($C875,5,1)*5)+RIGHT(MID($C875,6,1)*4)+RIGHT(MID($C875,7,1)*3)+RIGHT(MID($C875,8,1)*2)+RIGHT(MID($C875,9,1)*1)),"字數錯誤")</f>
        <v>字數錯誤</v>
      </c>
      <c r="J875" s="6" t="s">
        <v>15</v>
      </c>
      <c r="K875" s="6">
        <v>3</v>
      </c>
    </row>
    <row r="876" spans="1:11" ht="18.75">
      <c r="A876" s="5"/>
      <c r="B876" s="5"/>
      <c r="C876" s="16"/>
      <c r="D876" s="5"/>
      <c r="E876" s="5"/>
      <c r="F876" s="3" t="str">
        <f>IF(LEN($C876)-10=0,IF(9-RIGHT(VLOOKUP(MID($C876,1,1),$J$4:K893,2,1)+RIGHT(RIGHT(MID($C876,2,1)*8)+RIGHT(MID($C876,3,1)*7)+RIGHT(MID($C876,4,1)*6)+RIGHT(MID($C876,5,1)*5)+RIGHT(MID($C876,6,1)*4)+RIGHT(MID($C876,7,1)*3)+RIGHT(MID($C876,8,1)*2)+RIGHT(MID($C876,9,1)*1)))-RIGHT($C876)=0,"^_^","邏輯錯誤"),"字數錯誤")</f>
        <v>字數錯誤</v>
      </c>
      <c r="G876" s="4" t="str">
        <f>IF(LEN($C876)-9=0,9-RIGHT(VLOOKUP(MID($C876,1,1),$J$4:K893,2,1)+RIGHT(MID($C876,2,1)*8)+RIGHT(MID($C876,3,1)*7)+RIGHT(MID($C876,4,1)*6)+RIGHT(MID($C876,5,1)*5)+RIGHT(MID($C876,6,1)*4)+RIGHT(MID($C876,7,1)*3)+RIGHT(MID($C876,8,1)*2)+RIGHT(MID($C876,9,1)*1)),"字數錯誤")</f>
        <v>字數錯誤</v>
      </c>
      <c r="J876" s="6" t="s">
        <v>16</v>
      </c>
      <c r="K876" s="6">
        <v>8</v>
      </c>
    </row>
    <row r="877" spans="1:11" ht="18.75">
      <c r="A877" s="5"/>
      <c r="B877" s="5"/>
      <c r="C877" s="16"/>
      <c r="D877" s="5"/>
      <c r="E877" s="5"/>
      <c r="F877" s="3" t="str">
        <f>IF(LEN($C877)-10=0,IF(9-RIGHT(VLOOKUP(MID($C877,1,1),$J$4:K893,2,1)+RIGHT(RIGHT(MID($C877,2,1)*8)+RIGHT(MID($C877,3,1)*7)+RIGHT(MID($C877,4,1)*6)+RIGHT(MID($C877,5,1)*5)+RIGHT(MID($C877,6,1)*4)+RIGHT(MID($C877,7,1)*3)+RIGHT(MID($C877,8,1)*2)+RIGHT(MID($C877,9,1)*1)))-RIGHT($C877)=0,"^_^","邏輯錯誤"),"字數錯誤")</f>
        <v>字數錯誤</v>
      </c>
      <c r="G877" s="4" t="str">
        <f>IF(LEN($C877)-9=0,9-RIGHT(VLOOKUP(MID($C877,1,1),$J$4:K893,2,1)+RIGHT(MID($C877,2,1)*8)+RIGHT(MID($C877,3,1)*7)+RIGHT(MID($C877,4,1)*6)+RIGHT(MID($C877,5,1)*5)+RIGHT(MID($C877,6,1)*4)+RIGHT(MID($C877,7,1)*3)+RIGHT(MID($C877,8,1)*2)+RIGHT(MID($C877,9,1)*1)),"字數錯誤")</f>
        <v>字數錯誤</v>
      </c>
      <c r="J877" s="6" t="s">
        <v>17</v>
      </c>
      <c r="K877" s="6">
        <v>2</v>
      </c>
    </row>
    <row r="878" spans="1:11" ht="18.75">
      <c r="A878" s="5"/>
      <c r="B878" s="5"/>
      <c r="C878" s="16"/>
      <c r="D878" s="5"/>
      <c r="E878" s="5"/>
      <c r="F878" s="3" t="str">
        <f>IF(LEN($C878)-10=0,IF(9-RIGHT(VLOOKUP(MID($C878,1,1),$J$4:K893,2,1)+RIGHT(RIGHT(MID($C878,2,1)*8)+RIGHT(MID($C878,3,1)*7)+RIGHT(MID($C878,4,1)*6)+RIGHT(MID($C878,5,1)*5)+RIGHT(MID($C878,6,1)*4)+RIGHT(MID($C878,7,1)*3)+RIGHT(MID($C878,8,1)*2)+RIGHT(MID($C878,9,1)*1)))-RIGHT($C878)=0,"^_^","邏輯錯誤"),"字數錯誤")</f>
        <v>字數錯誤</v>
      </c>
      <c r="G878" s="4" t="str">
        <f>IF(LEN($C878)-9=0,9-RIGHT(VLOOKUP(MID($C878,1,1),$J$4:K893,2,1)+RIGHT(MID($C878,2,1)*8)+RIGHT(MID($C878,3,1)*7)+RIGHT(MID($C878,4,1)*6)+RIGHT(MID($C878,5,1)*5)+RIGHT(MID($C878,6,1)*4)+RIGHT(MID($C878,7,1)*3)+RIGHT(MID($C878,8,1)*2)+RIGHT(MID($C878,9,1)*1)),"字數錯誤")</f>
        <v>字數錯誤</v>
      </c>
      <c r="J878" s="6" t="s">
        <v>18</v>
      </c>
      <c r="K878" s="6">
        <v>1</v>
      </c>
    </row>
    <row r="879" spans="1:11" ht="18.75">
      <c r="A879" s="5"/>
      <c r="B879" s="5"/>
      <c r="C879" s="16"/>
      <c r="D879" s="5"/>
      <c r="E879" s="5"/>
      <c r="F879" s="3" t="str">
        <f>IF(LEN($C879)-10=0,IF(9-RIGHT(VLOOKUP(MID($C879,1,1),$J$4:K893,2,1)+RIGHT(RIGHT(MID($C879,2,1)*8)+RIGHT(MID($C879,3,1)*7)+RIGHT(MID($C879,4,1)*6)+RIGHT(MID($C879,5,1)*5)+RIGHT(MID($C879,6,1)*4)+RIGHT(MID($C879,7,1)*3)+RIGHT(MID($C879,8,1)*2)+RIGHT(MID($C879,9,1)*1)))-RIGHT($C879)=0,"^_^","邏輯錯誤"),"字數錯誤")</f>
        <v>字數錯誤</v>
      </c>
      <c r="G879" s="4" t="str">
        <f>IF(LEN($C879)-9=0,9-RIGHT(VLOOKUP(MID($C879,1,1),$J$4:K893,2,1)+RIGHT(MID($C879,2,1)*8)+RIGHT(MID($C879,3,1)*7)+RIGHT(MID($C879,4,1)*6)+RIGHT(MID($C879,5,1)*5)+RIGHT(MID($C879,6,1)*4)+RIGHT(MID($C879,7,1)*3)+RIGHT(MID($C879,8,1)*2)+RIGHT(MID($C879,9,1)*1)),"字數錯誤")</f>
        <v>字數錯誤</v>
      </c>
      <c r="J879" s="6" t="s">
        <v>19</v>
      </c>
      <c r="K879" s="6">
        <v>1</v>
      </c>
    </row>
    <row r="880" spans="1:11" ht="18.75">
      <c r="A880" s="5"/>
      <c r="B880" s="5"/>
      <c r="C880" s="16"/>
      <c r="D880" s="5"/>
      <c r="E880" s="5"/>
      <c r="F880" s="3" t="str">
        <f>IF(LEN($C880)-10=0,IF(9-RIGHT(VLOOKUP(MID($C880,1,1),$J$4:K893,2,1)+RIGHT(RIGHT(MID($C880,2,1)*8)+RIGHT(MID($C880,3,1)*7)+RIGHT(MID($C880,4,1)*6)+RIGHT(MID($C880,5,1)*5)+RIGHT(MID($C880,6,1)*4)+RIGHT(MID($C880,7,1)*3)+RIGHT(MID($C880,8,1)*2)+RIGHT(MID($C880,9,1)*1)))-RIGHT($C880)=0,"^_^","邏輯錯誤"),"字數錯誤")</f>
        <v>字數錯誤</v>
      </c>
      <c r="G880" s="4" t="str">
        <f>IF(LEN($C880)-9=0,9-RIGHT(VLOOKUP(MID($C880,1,1),$J$4:K893,2,1)+RIGHT(MID($C880,2,1)*8)+RIGHT(MID($C880,3,1)*7)+RIGHT(MID($C880,4,1)*6)+RIGHT(MID($C880,5,1)*5)+RIGHT(MID($C880,6,1)*4)+RIGHT(MID($C880,7,1)*3)+RIGHT(MID($C880,8,1)*2)+RIGHT(MID($C880,9,1)*1)),"字數錯誤")</f>
        <v>字數錯誤</v>
      </c>
      <c r="J880" s="6" t="s">
        <v>20</v>
      </c>
      <c r="K880" s="6">
        <v>0</v>
      </c>
    </row>
    <row r="881" spans="1:11" ht="18.75">
      <c r="A881" s="5"/>
      <c r="B881" s="5"/>
      <c r="C881" s="16"/>
      <c r="D881" s="5"/>
      <c r="E881" s="5"/>
      <c r="F881" s="3" t="str">
        <f>IF(LEN($C881)-10=0,IF(9-RIGHT(VLOOKUP(MID($C881,1,1),$J$4:K893,2,1)+RIGHT(RIGHT(MID($C881,2,1)*8)+RIGHT(MID($C881,3,1)*7)+RIGHT(MID($C881,4,1)*6)+RIGHT(MID($C881,5,1)*5)+RIGHT(MID($C881,6,1)*4)+RIGHT(MID($C881,7,1)*3)+RIGHT(MID($C881,8,1)*2)+RIGHT(MID($C881,9,1)*1)))-RIGHT($C881)=0,"^_^","邏輯錯誤"),"字數錯誤")</f>
        <v>字數錯誤</v>
      </c>
      <c r="G881" s="4" t="str">
        <f>IF(LEN($C881)-9=0,9-RIGHT(VLOOKUP(MID($C881,1,1),$J$4:K893,2,1)+RIGHT(MID($C881,2,1)*8)+RIGHT(MID($C881,3,1)*7)+RIGHT(MID($C881,4,1)*6)+RIGHT(MID($C881,5,1)*5)+RIGHT(MID($C881,6,1)*4)+RIGHT(MID($C881,7,1)*3)+RIGHT(MID($C881,8,1)*2)+RIGHT(MID($C881,9,1)*1)),"字數錯誤")</f>
        <v>字數錯誤</v>
      </c>
      <c r="J881" s="6" t="s">
        <v>21</v>
      </c>
      <c r="K881" s="6">
        <v>9</v>
      </c>
    </row>
    <row r="882" spans="1:11" ht="18.75">
      <c r="A882" s="5"/>
      <c r="B882" s="5"/>
      <c r="C882" s="16"/>
      <c r="D882" s="5"/>
      <c r="E882" s="5"/>
      <c r="F882" s="3" t="str">
        <f>IF(LEN($C882)-10=0,IF(9-RIGHT(VLOOKUP(MID($C882,1,1),$J$4:K893,2,1)+RIGHT(RIGHT(MID($C882,2,1)*8)+RIGHT(MID($C882,3,1)*7)+RIGHT(MID($C882,4,1)*6)+RIGHT(MID($C882,5,1)*5)+RIGHT(MID($C882,6,1)*4)+RIGHT(MID($C882,7,1)*3)+RIGHT(MID($C882,8,1)*2)+RIGHT(MID($C882,9,1)*1)))-RIGHT($C882)=0,"^_^","邏輯錯誤"),"字數錯誤")</f>
        <v>字數錯誤</v>
      </c>
      <c r="G882" s="4" t="str">
        <f>IF(LEN($C882)-9=0,9-RIGHT(VLOOKUP(MID($C882,1,1),$J$4:K893,2,1)+RIGHT(MID($C882,2,1)*8)+RIGHT(MID($C882,3,1)*7)+RIGHT(MID($C882,4,1)*6)+RIGHT(MID($C882,5,1)*5)+RIGHT(MID($C882,6,1)*4)+RIGHT(MID($C882,7,1)*3)+RIGHT(MID($C882,8,1)*2)+RIGHT(MID($C882,9,1)*1)),"字數錯誤")</f>
        <v>字數錯誤</v>
      </c>
      <c r="J882" s="6" t="s">
        <v>22</v>
      </c>
      <c r="K882" s="6">
        <v>7</v>
      </c>
    </row>
    <row r="883" spans="1:11" ht="18.75">
      <c r="A883" s="5"/>
      <c r="B883" s="5"/>
      <c r="C883" s="16"/>
      <c r="D883" s="5"/>
      <c r="E883" s="5"/>
      <c r="F883" s="3" t="str">
        <f>IF(LEN($C883)-10=0,IF(9-RIGHT(VLOOKUP(MID($C883,1,1),$J$4:K893,2,1)+RIGHT(RIGHT(MID($C883,2,1)*8)+RIGHT(MID($C883,3,1)*7)+RIGHT(MID($C883,4,1)*6)+RIGHT(MID($C883,5,1)*5)+RIGHT(MID($C883,6,1)*4)+RIGHT(MID($C883,7,1)*3)+RIGHT(MID($C883,8,1)*2)+RIGHT(MID($C883,9,1)*1)))-RIGHT($C883)=0,"^_^","邏輯錯誤"),"字數錯誤")</f>
        <v>字數錯誤</v>
      </c>
      <c r="G883" s="4" t="str">
        <f>IF(LEN($C883)-9=0,9-RIGHT(VLOOKUP(MID($C883,1,1),$J$4:K893,2,1)+RIGHT(MID($C883,2,1)*8)+RIGHT(MID($C883,3,1)*7)+RIGHT(MID($C883,4,1)*6)+RIGHT(MID($C883,5,1)*5)+RIGHT(MID($C883,6,1)*4)+RIGHT(MID($C883,7,1)*3)+RIGHT(MID($C883,8,1)*2)+RIGHT(MID($C883,9,1)*1)),"字數錯誤")</f>
        <v>字數錯誤</v>
      </c>
      <c r="J883" s="6" t="s">
        <v>23</v>
      </c>
      <c r="K883" s="6">
        <v>8</v>
      </c>
    </row>
    <row r="884" spans="1:11" ht="18.75">
      <c r="A884" s="5"/>
      <c r="B884" s="5"/>
      <c r="C884" s="16"/>
      <c r="D884" s="5"/>
      <c r="E884" s="5"/>
      <c r="F884" s="3" t="str">
        <f>IF(LEN($C884)-10=0,IF(9-RIGHT(VLOOKUP(MID($C884,1,1),$J$4:K893,2,1)+RIGHT(RIGHT(MID($C884,2,1)*8)+RIGHT(MID($C884,3,1)*7)+RIGHT(MID($C884,4,1)*6)+RIGHT(MID($C884,5,1)*5)+RIGHT(MID($C884,6,1)*4)+RIGHT(MID($C884,7,1)*3)+RIGHT(MID($C884,8,1)*2)+RIGHT(MID($C884,9,1)*1)))-RIGHT($C884)=0,"^_^","邏輯錯誤"),"字數錯誤")</f>
        <v>字數錯誤</v>
      </c>
      <c r="G884" s="4" t="str">
        <f>IF(LEN($C884)-9=0,9-RIGHT(VLOOKUP(MID($C884,1,1),$J$4:K893,2,1)+RIGHT(MID($C884,2,1)*8)+RIGHT(MID($C884,3,1)*7)+RIGHT(MID($C884,4,1)*6)+RIGHT(MID($C884,5,1)*5)+RIGHT(MID($C884,6,1)*4)+RIGHT(MID($C884,7,1)*3)+RIGHT(MID($C884,8,1)*2)+RIGHT(MID($C884,9,1)*1)),"字數錯誤")</f>
        <v>字數錯誤</v>
      </c>
      <c r="J884" s="6" t="s">
        <v>24</v>
      </c>
      <c r="K884" s="6">
        <v>7</v>
      </c>
    </row>
    <row r="885" spans="1:11" ht="18.75">
      <c r="A885" s="5"/>
      <c r="B885" s="5"/>
      <c r="C885" s="16"/>
      <c r="D885" s="5"/>
      <c r="E885" s="5"/>
      <c r="F885" s="3" t="str">
        <f>IF(LEN($C885)-10=0,IF(9-RIGHT(VLOOKUP(MID($C885,1,1),$J$4:K893,2,1)+RIGHT(RIGHT(MID($C885,2,1)*8)+RIGHT(MID($C885,3,1)*7)+RIGHT(MID($C885,4,1)*6)+RIGHT(MID($C885,5,1)*5)+RIGHT(MID($C885,6,1)*4)+RIGHT(MID($C885,7,1)*3)+RIGHT(MID($C885,8,1)*2)+RIGHT(MID($C885,9,1)*1)))-RIGHT($C885)=0,"^_^","邏輯錯誤"),"字數錯誤")</f>
        <v>字數錯誤</v>
      </c>
      <c r="G885" s="4" t="str">
        <f>IF(LEN($C885)-9=0,9-RIGHT(VLOOKUP(MID($C885,1,1),$J$4:K893,2,1)+RIGHT(MID($C885,2,1)*8)+RIGHT(MID($C885,3,1)*7)+RIGHT(MID($C885,4,1)*6)+RIGHT(MID($C885,5,1)*5)+RIGHT(MID($C885,6,1)*4)+RIGHT(MID($C885,7,1)*3)+RIGHT(MID($C885,8,1)*2)+RIGHT(MID($C885,9,1)*1)),"字數錯誤")</f>
        <v>字數錯誤</v>
      </c>
      <c r="J885" s="6" t="s">
        <v>25</v>
      </c>
      <c r="K885" s="6">
        <v>6</v>
      </c>
    </row>
    <row r="886" spans="1:11" ht="18.75">
      <c r="A886" s="5"/>
      <c r="B886" s="5"/>
      <c r="C886" s="16"/>
      <c r="D886" s="5"/>
      <c r="E886" s="5"/>
      <c r="F886" s="3" t="str">
        <f>IF(LEN($C886)-10=0,IF(9-RIGHT(VLOOKUP(MID($C886,1,1),$J$4:K893,2,1)+RIGHT(RIGHT(MID($C886,2,1)*8)+RIGHT(MID($C886,3,1)*7)+RIGHT(MID($C886,4,1)*6)+RIGHT(MID($C886,5,1)*5)+RIGHT(MID($C886,6,1)*4)+RIGHT(MID($C886,7,1)*3)+RIGHT(MID($C886,8,1)*2)+RIGHT(MID($C886,9,1)*1)))-RIGHT($C886)=0,"^_^","邏輯錯誤"),"字數錯誤")</f>
        <v>字數錯誤</v>
      </c>
      <c r="G886" s="4" t="str">
        <f>IF(LEN($C886)-9=0,9-RIGHT(VLOOKUP(MID($C886,1,1),$J$4:K893,2,1)+RIGHT(MID($C886,2,1)*8)+RIGHT(MID($C886,3,1)*7)+RIGHT(MID($C886,4,1)*6)+RIGHT(MID($C886,5,1)*5)+RIGHT(MID($C886,6,1)*4)+RIGHT(MID($C886,7,1)*3)+RIGHT(MID($C886,8,1)*2)+RIGHT(MID($C886,9,1)*1)),"字數錯誤")</f>
        <v>字數錯誤</v>
      </c>
      <c r="J886" s="6" t="s">
        <v>26</v>
      </c>
      <c r="K886" s="6">
        <v>5</v>
      </c>
    </row>
    <row r="887" spans="1:11" ht="18.75">
      <c r="A887" s="5"/>
      <c r="B887" s="5"/>
      <c r="C887" s="16"/>
      <c r="D887" s="5"/>
      <c r="E887" s="5"/>
      <c r="F887" s="3" t="str">
        <f>IF(LEN($C887)-10=0,IF(9-RIGHT(VLOOKUP(MID($C887,1,1),$J$4:K893,2,1)+RIGHT(RIGHT(MID($C887,2,1)*8)+RIGHT(MID($C887,3,1)*7)+RIGHT(MID($C887,4,1)*6)+RIGHT(MID($C887,5,1)*5)+RIGHT(MID($C887,6,1)*4)+RIGHT(MID($C887,7,1)*3)+RIGHT(MID($C887,8,1)*2)+RIGHT(MID($C887,9,1)*1)))-RIGHT($C887)=0,"^_^","邏輯錯誤"),"字數錯誤")</f>
        <v>字數錯誤</v>
      </c>
      <c r="G887" s="4" t="str">
        <f>IF(LEN($C887)-9=0,9-RIGHT(VLOOKUP(MID($C887,1,1),$J$4:K893,2,1)+RIGHT(MID($C887,2,1)*8)+RIGHT(MID($C887,3,1)*7)+RIGHT(MID($C887,4,1)*6)+RIGHT(MID($C887,5,1)*5)+RIGHT(MID($C887,6,1)*4)+RIGHT(MID($C887,7,1)*3)+RIGHT(MID($C887,8,1)*2)+RIGHT(MID($C887,9,1)*1)),"字數錯誤")</f>
        <v>字數錯誤</v>
      </c>
      <c r="J887" s="6" t="s">
        <v>27</v>
      </c>
      <c r="K887" s="6">
        <v>4</v>
      </c>
    </row>
    <row r="888" spans="1:11" ht="18.75">
      <c r="A888" s="5"/>
      <c r="B888" s="5"/>
      <c r="C888" s="16"/>
      <c r="D888" s="5"/>
      <c r="E888" s="5"/>
      <c r="F888" s="3" t="str">
        <f>IF(LEN($C888)-10=0,IF(9-RIGHT(VLOOKUP(MID($C888,1,1),$J$4:K893,2,1)+RIGHT(RIGHT(MID($C888,2,1)*8)+RIGHT(MID($C888,3,1)*7)+RIGHT(MID($C888,4,1)*6)+RIGHT(MID($C888,5,1)*5)+RIGHT(MID($C888,6,1)*4)+RIGHT(MID($C888,7,1)*3)+RIGHT(MID($C888,8,1)*2)+RIGHT(MID($C888,9,1)*1)))-RIGHT($C888)=0,"^_^","邏輯錯誤"),"字數錯誤")</f>
        <v>字數錯誤</v>
      </c>
      <c r="G888" s="4" t="str">
        <f>IF(LEN($C888)-9=0,9-RIGHT(VLOOKUP(MID($C888,1,1),$J$4:K893,2,1)+RIGHT(MID($C888,2,1)*8)+RIGHT(MID($C888,3,1)*7)+RIGHT(MID($C888,4,1)*6)+RIGHT(MID($C888,5,1)*5)+RIGHT(MID($C888,6,1)*4)+RIGHT(MID($C888,7,1)*3)+RIGHT(MID($C888,8,1)*2)+RIGHT(MID($C888,9,1)*1)),"字數錯誤")</f>
        <v>字數錯誤</v>
      </c>
      <c r="J888" s="6" t="s">
        <v>28</v>
      </c>
      <c r="K888" s="6">
        <v>3</v>
      </c>
    </row>
    <row r="889" spans="1:11" ht="18.75">
      <c r="A889" s="5"/>
      <c r="B889" s="5"/>
      <c r="C889" s="16"/>
      <c r="D889" s="5"/>
      <c r="E889" s="5"/>
      <c r="F889" s="3" t="str">
        <f>IF(LEN($C889)-10=0,IF(9-RIGHT(VLOOKUP(MID($C889,1,1),$J$4:K893,2,1)+RIGHT(RIGHT(MID($C889,2,1)*8)+RIGHT(MID($C889,3,1)*7)+RIGHT(MID($C889,4,1)*6)+RIGHT(MID($C889,5,1)*5)+RIGHT(MID($C889,6,1)*4)+RIGHT(MID($C889,7,1)*3)+RIGHT(MID($C889,8,1)*2)+RIGHT(MID($C889,9,1)*1)))-RIGHT($C889)=0,"^_^","邏輯錯誤"),"字數錯誤")</f>
        <v>字數錯誤</v>
      </c>
      <c r="G889" s="4" t="str">
        <f>IF(LEN($C889)-9=0,9-RIGHT(VLOOKUP(MID($C889,1,1),$J$4:K893,2,1)+RIGHT(MID($C889,2,1)*8)+RIGHT(MID($C889,3,1)*7)+RIGHT(MID($C889,4,1)*6)+RIGHT(MID($C889,5,1)*5)+RIGHT(MID($C889,6,1)*4)+RIGHT(MID($C889,7,1)*3)+RIGHT(MID($C889,8,1)*2)+RIGHT(MID($C889,9,1)*1)),"字數錯誤")</f>
        <v>字數錯誤</v>
      </c>
      <c r="J889" s="6" t="s">
        <v>29</v>
      </c>
      <c r="K889" s="6">
        <v>2</v>
      </c>
    </row>
    <row r="890" spans="1:11" ht="18.75">
      <c r="A890" s="5"/>
      <c r="B890" s="5"/>
      <c r="C890" s="16"/>
      <c r="D890" s="5"/>
      <c r="E890" s="5"/>
      <c r="F890" s="3" t="str">
        <f>IF(LEN($C890)-10=0,IF(9-RIGHT(VLOOKUP(MID($C890,1,1),$J$4:K893,2,1)+RIGHT(RIGHT(MID($C890,2,1)*8)+RIGHT(MID($C890,3,1)*7)+RIGHT(MID($C890,4,1)*6)+RIGHT(MID($C890,5,1)*5)+RIGHT(MID($C890,6,1)*4)+RIGHT(MID($C890,7,1)*3)+RIGHT(MID($C890,8,1)*2)+RIGHT(MID($C890,9,1)*1)))-RIGHT($C890)=0,"^_^","邏輯錯誤"),"字數錯誤")</f>
        <v>字數錯誤</v>
      </c>
      <c r="G890" s="4" t="str">
        <f>IF(LEN($C890)-9=0,9-RIGHT(VLOOKUP(MID($C890,1,1),$J$4:K893,2,1)+RIGHT(MID($C890,2,1)*8)+RIGHT(MID($C890,3,1)*7)+RIGHT(MID($C890,4,1)*6)+RIGHT(MID($C890,5,1)*5)+RIGHT(MID($C890,6,1)*4)+RIGHT(MID($C890,7,1)*3)+RIGHT(MID($C890,8,1)*2)+RIGHT(MID($C890,9,1)*1)),"字數錯誤")</f>
        <v>字數錯誤</v>
      </c>
      <c r="J890" s="6" t="s">
        <v>30</v>
      </c>
      <c r="K890" s="6">
        <v>0</v>
      </c>
    </row>
    <row r="891" spans="1:11" ht="18.75">
      <c r="A891" s="5"/>
      <c r="B891" s="5"/>
      <c r="C891" s="16"/>
      <c r="D891" s="5"/>
      <c r="E891" s="5"/>
      <c r="F891" s="3" t="str">
        <f>IF(LEN($C891)-10=0,IF(9-RIGHT(VLOOKUP(MID($C891,1,1),$J$4:K893,2,1)+RIGHT(RIGHT(MID($C891,2,1)*8)+RIGHT(MID($C891,3,1)*7)+RIGHT(MID($C891,4,1)*6)+RIGHT(MID($C891,5,1)*5)+RIGHT(MID($C891,6,1)*4)+RIGHT(MID($C891,7,1)*3)+RIGHT(MID($C891,8,1)*2)+RIGHT(MID($C891,9,1)*1)))-RIGHT($C891)=0,"^_^","邏輯錯誤"),"字數錯誤")</f>
        <v>字數錯誤</v>
      </c>
      <c r="G891" s="4" t="str">
        <f>IF(LEN($C891)-9=0,9-RIGHT(VLOOKUP(MID($C891,1,1),$J$4:K893,2,1)+RIGHT(MID($C891,2,1)*8)+RIGHT(MID($C891,3,1)*7)+RIGHT(MID($C891,4,1)*6)+RIGHT(MID($C891,5,1)*5)+RIGHT(MID($C891,6,1)*4)+RIGHT(MID($C891,7,1)*3)+RIGHT(MID($C891,8,1)*2)+RIGHT(MID($C891,9,1)*1)),"字數錯誤")</f>
        <v>字數錯誤</v>
      </c>
      <c r="J891" s="6" t="s">
        <v>31</v>
      </c>
      <c r="K891" s="6">
        <v>2</v>
      </c>
    </row>
    <row r="892" spans="1:11" ht="18.75">
      <c r="A892" s="5"/>
      <c r="B892" s="5"/>
      <c r="C892" s="16"/>
      <c r="D892" s="5"/>
      <c r="E892" s="5"/>
      <c r="F892" s="3" t="str">
        <f>IF(LEN($C892)-10=0,IF(9-RIGHT(VLOOKUP(MID($C892,1,1),$J$4:K893,2,1)+RIGHT(RIGHT(MID($C892,2,1)*8)+RIGHT(MID($C892,3,1)*7)+RIGHT(MID($C892,4,1)*6)+RIGHT(MID($C892,5,1)*5)+RIGHT(MID($C892,6,1)*4)+RIGHT(MID($C892,7,1)*3)+RIGHT(MID($C892,8,1)*2)+RIGHT(MID($C892,9,1)*1)))-RIGHT($C892)=0,"^_^","邏輯錯誤"),"字數錯誤")</f>
        <v>字數錯誤</v>
      </c>
      <c r="G892" s="4" t="str">
        <f>IF(LEN($C892)-9=0,9-RIGHT(VLOOKUP(MID($C892,1,1),$J$4:K893,2,1)+RIGHT(MID($C892,2,1)*8)+RIGHT(MID($C892,3,1)*7)+RIGHT(MID($C892,4,1)*6)+RIGHT(MID($C892,5,1)*5)+RIGHT(MID($C892,6,1)*4)+RIGHT(MID($C892,7,1)*3)+RIGHT(MID($C892,8,1)*2)+RIGHT(MID($C892,9,1)*1)),"字數錯誤")</f>
        <v>字數錯誤</v>
      </c>
      <c r="J892" s="6" t="s">
        <v>32</v>
      </c>
      <c r="K892" s="6">
        <v>1</v>
      </c>
    </row>
    <row r="893" spans="1:11" ht="18.75">
      <c r="A893" s="5"/>
      <c r="B893" s="5"/>
      <c r="C893" s="16"/>
      <c r="D893" s="5"/>
      <c r="E893" s="5"/>
      <c r="F893" s="3" t="str">
        <f>IF(LEN($C893)-10=0,IF(9-RIGHT(VLOOKUP(MID($C893,1,1),$J$4:K893,2,1)+RIGHT(RIGHT(MID($C893,2,1)*8)+RIGHT(MID($C893,3,1)*7)+RIGHT(MID($C893,4,1)*6)+RIGHT(MID($C893,5,1)*5)+RIGHT(MID($C893,6,1)*4)+RIGHT(MID($C893,7,1)*3)+RIGHT(MID($C893,8,1)*2)+RIGHT(MID($C893,9,1)*1)))-RIGHT($C893)=0,"^_^","邏輯錯誤"),"字數錯誤")</f>
        <v>字數錯誤</v>
      </c>
      <c r="G893" s="4" t="str">
        <f>IF(LEN($C893)-9=0,9-RIGHT(VLOOKUP(MID($C893,1,1),$J$4:K893,2,1)+RIGHT(MID($C893,2,1)*8)+RIGHT(MID($C893,3,1)*7)+RIGHT(MID($C893,4,1)*6)+RIGHT(MID($C893,5,1)*5)+RIGHT(MID($C893,6,1)*4)+RIGHT(MID($C893,7,1)*3)+RIGHT(MID($C893,8,1)*2)+RIGHT(MID($C893,9,1)*1)),"字數錯誤")</f>
        <v>字數錯誤</v>
      </c>
      <c r="J893" s="6" t="s">
        <v>33</v>
      </c>
      <c r="K893" s="6">
        <v>9</v>
      </c>
    </row>
    <row r="894" spans="1:7" ht="18.75">
      <c r="A894" s="5"/>
      <c r="B894" s="5"/>
      <c r="C894" s="16"/>
      <c r="D894" s="5"/>
      <c r="E894" s="5"/>
      <c r="F894" s="3" t="str">
        <f>IF(LEN($C894)-10=0,IF(9-RIGHT(VLOOKUP(MID($C894,1,1),$J$4:K920,2,1)+RIGHT(RIGHT(MID($C894,2,1)*8)+RIGHT(MID($C894,3,1)*7)+RIGHT(MID($C894,4,1)*6)+RIGHT(MID($C894,5,1)*5)+RIGHT(MID($C894,6,1)*4)+RIGHT(MID($C894,7,1)*3)+RIGHT(MID($C894,8,1)*2)+RIGHT(MID($C894,9,1)*1)))-RIGHT($C894)=0,"^_^","邏輯錯誤"),"字數錯誤")</f>
        <v>字數錯誤</v>
      </c>
      <c r="G894" s="4" t="str">
        <f>IF(LEN($C894)-9=0,9-RIGHT(VLOOKUP(MID($C894,1,1),$J$4:K920,2,1)+RIGHT(MID($C894,2,1)*8)+RIGHT(MID($C894,3,1)*7)+RIGHT(MID($C894,4,1)*6)+RIGHT(MID($C894,5,1)*5)+RIGHT(MID($C894,6,1)*4)+RIGHT(MID($C894,7,1)*3)+RIGHT(MID($C894,8,1)*2)+RIGHT(MID($C894,9,1)*1)),"字數錯誤")</f>
        <v>字數錯誤</v>
      </c>
    </row>
    <row r="895" spans="1:11" ht="18.75">
      <c r="A895" s="5"/>
      <c r="B895" s="5"/>
      <c r="C895" s="16"/>
      <c r="D895" s="5"/>
      <c r="E895" s="5"/>
      <c r="F895" s="3" t="str">
        <f>IF(LEN($C895)-10=0,IF(9-RIGHT(VLOOKUP(MID($C895,1,1),$J$4:K920,2,1)+RIGHT(RIGHT(MID($C895,2,1)*8)+RIGHT(MID($C895,3,1)*7)+RIGHT(MID($C895,4,1)*6)+RIGHT(MID($C895,5,1)*5)+RIGHT(MID($C895,6,1)*4)+RIGHT(MID($C895,7,1)*3)+RIGHT(MID($C895,8,1)*2)+RIGHT(MID($C895,9,1)*1)))-RIGHT($C895)=0,"^_^","邏輯錯誤"),"字數錯誤")</f>
        <v>字數錯誤</v>
      </c>
      <c r="G895" s="4" t="str">
        <f>IF(LEN($C895)-9=0,9-RIGHT(VLOOKUP(MID($C895,1,1),$J$4:K920,2,1)+RIGHT(MID($C895,2,1)*8)+RIGHT(MID($C895,3,1)*7)+RIGHT(MID($C895,4,1)*6)+RIGHT(MID($C895,5,1)*5)+RIGHT(MID($C895,6,1)*4)+RIGHT(MID($C895,7,1)*3)+RIGHT(MID($C895,8,1)*2)+RIGHT(MID($C895,9,1)*1)),"字數錯誤")</f>
        <v>字數錯誤</v>
      </c>
      <c r="J895" s="6" t="s">
        <v>8</v>
      </c>
      <c r="K895" s="6">
        <v>0</v>
      </c>
    </row>
    <row r="896" spans="1:11" ht="18.75">
      <c r="A896" s="5"/>
      <c r="B896" s="5"/>
      <c r="C896" s="16"/>
      <c r="D896" s="5"/>
      <c r="E896" s="5"/>
      <c r="F896" s="3" t="str">
        <f>IF(LEN($C896)-10=0,IF(9-RIGHT(VLOOKUP(MID($C896,1,1),$J$4:K920,2,1)+RIGHT(RIGHT(MID($C896,2,1)*8)+RIGHT(MID($C896,3,1)*7)+RIGHT(MID($C896,4,1)*6)+RIGHT(MID($C896,5,1)*5)+RIGHT(MID($C896,6,1)*4)+RIGHT(MID($C896,7,1)*3)+RIGHT(MID($C896,8,1)*2)+RIGHT(MID($C896,9,1)*1)))-RIGHT($C896)=0,"^_^","邏輯錯誤"),"字數錯誤")</f>
        <v>字數錯誤</v>
      </c>
      <c r="G896" s="4" t="str">
        <f>IF(LEN($C896)-9=0,9-RIGHT(VLOOKUP(MID($C896,1,1),$J$4:K920,2,1)+RIGHT(MID($C896,2,1)*8)+RIGHT(MID($C896,3,1)*7)+RIGHT(MID($C896,4,1)*6)+RIGHT(MID($C896,5,1)*5)+RIGHT(MID($C896,6,1)*4)+RIGHT(MID($C896,7,1)*3)+RIGHT(MID($C896,8,1)*2)+RIGHT(MID($C896,9,1)*1)),"字數錯誤")</f>
        <v>字數錯誤</v>
      </c>
      <c r="J896" s="6" t="s">
        <v>9</v>
      </c>
      <c r="K896" s="6">
        <v>9</v>
      </c>
    </row>
    <row r="897" spans="1:11" ht="18.75">
      <c r="A897" s="5"/>
      <c r="B897" s="5"/>
      <c r="C897" s="16"/>
      <c r="D897" s="5"/>
      <c r="E897" s="5"/>
      <c r="F897" s="3" t="str">
        <f>IF(LEN($C897)-10=0,IF(9-RIGHT(VLOOKUP(MID($C897,1,1),$J$4:K920,2,1)+RIGHT(RIGHT(MID($C897,2,1)*8)+RIGHT(MID($C897,3,1)*7)+RIGHT(MID($C897,4,1)*6)+RIGHT(MID($C897,5,1)*5)+RIGHT(MID($C897,6,1)*4)+RIGHT(MID($C897,7,1)*3)+RIGHT(MID($C897,8,1)*2)+RIGHT(MID($C897,9,1)*1)))-RIGHT($C897)=0,"^_^","邏輯錯誤"),"字數錯誤")</f>
        <v>字數錯誤</v>
      </c>
      <c r="G897" s="4" t="str">
        <f>IF(LEN($C897)-9=0,9-RIGHT(VLOOKUP(MID($C897,1,1),$J$4:K920,2,1)+RIGHT(MID($C897,2,1)*8)+RIGHT(MID($C897,3,1)*7)+RIGHT(MID($C897,4,1)*6)+RIGHT(MID($C897,5,1)*5)+RIGHT(MID($C897,6,1)*4)+RIGHT(MID($C897,7,1)*3)+RIGHT(MID($C897,8,1)*2)+RIGHT(MID($C897,9,1)*1)),"字數錯誤")</f>
        <v>字數錯誤</v>
      </c>
      <c r="J897" s="6" t="s">
        <v>10</v>
      </c>
      <c r="K897" s="6">
        <v>8</v>
      </c>
    </row>
    <row r="898" spans="1:11" ht="18.75">
      <c r="A898" s="5"/>
      <c r="B898" s="5"/>
      <c r="C898" s="16"/>
      <c r="D898" s="5"/>
      <c r="E898" s="5"/>
      <c r="F898" s="3" t="str">
        <f>IF(LEN($C898)-10=0,IF(9-RIGHT(VLOOKUP(MID($C898,1,1),$J$4:K920,2,1)+RIGHT(RIGHT(MID($C898,2,1)*8)+RIGHT(MID($C898,3,1)*7)+RIGHT(MID($C898,4,1)*6)+RIGHT(MID($C898,5,1)*5)+RIGHT(MID($C898,6,1)*4)+RIGHT(MID($C898,7,1)*3)+RIGHT(MID($C898,8,1)*2)+RIGHT(MID($C898,9,1)*1)))-RIGHT($C898)=0,"^_^","邏輯錯誤"),"字數錯誤")</f>
        <v>字數錯誤</v>
      </c>
      <c r="G898" s="4" t="str">
        <f>IF(LEN($C898)-9=0,9-RIGHT(VLOOKUP(MID($C898,1,1),$J$4:K920,2,1)+RIGHT(MID($C898,2,1)*8)+RIGHT(MID($C898,3,1)*7)+RIGHT(MID($C898,4,1)*6)+RIGHT(MID($C898,5,1)*5)+RIGHT(MID($C898,6,1)*4)+RIGHT(MID($C898,7,1)*3)+RIGHT(MID($C898,8,1)*2)+RIGHT(MID($C898,9,1)*1)),"字數錯誤")</f>
        <v>字數錯誤</v>
      </c>
      <c r="J898" s="6" t="s">
        <v>11</v>
      </c>
      <c r="K898" s="6">
        <v>7</v>
      </c>
    </row>
    <row r="899" spans="1:11" ht="18.75">
      <c r="A899" s="5"/>
      <c r="B899" s="5"/>
      <c r="C899" s="16"/>
      <c r="D899" s="5"/>
      <c r="E899" s="5"/>
      <c r="F899" s="3" t="str">
        <f>IF(LEN($C899)-10=0,IF(9-RIGHT(VLOOKUP(MID($C899,1,1),$J$4:K920,2,1)+RIGHT(RIGHT(MID($C899,2,1)*8)+RIGHT(MID($C899,3,1)*7)+RIGHT(MID($C899,4,1)*6)+RIGHT(MID($C899,5,1)*5)+RIGHT(MID($C899,6,1)*4)+RIGHT(MID($C899,7,1)*3)+RIGHT(MID($C899,8,1)*2)+RIGHT(MID($C899,9,1)*1)))-RIGHT($C899)=0,"^_^","邏輯錯誤"),"字數錯誤")</f>
        <v>字數錯誤</v>
      </c>
      <c r="G899" s="4" t="str">
        <f>IF(LEN($C899)-9=0,9-RIGHT(VLOOKUP(MID($C899,1,1),$J$4:K920,2,1)+RIGHT(MID($C899,2,1)*8)+RIGHT(MID($C899,3,1)*7)+RIGHT(MID($C899,4,1)*6)+RIGHT(MID($C899,5,1)*5)+RIGHT(MID($C899,6,1)*4)+RIGHT(MID($C899,7,1)*3)+RIGHT(MID($C899,8,1)*2)+RIGHT(MID($C899,9,1)*1)),"字數錯誤")</f>
        <v>字數錯誤</v>
      </c>
      <c r="J899" s="6" t="s">
        <v>12</v>
      </c>
      <c r="K899" s="6">
        <v>6</v>
      </c>
    </row>
    <row r="900" spans="1:11" ht="18.75">
      <c r="A900" s="5"/>
      <c r="B900" s="5"/>
      <c r="C900" s="16"/>
      <c r="D900" s="5"/>
      <c r="E900" s="5"/>
      <c r="F900" s="3" t="str">
        <f>IF(LEN($C900)-10=0,IF(9-RIGHT(VLOOKUP(MID($C900,1,1),$J$4:K920,2,1)+RIGHT(RIGHT(MID($C900,2,1)*8)+RIGHT(MID($C900,3,1)*7)+RIGHT(MID($C900,4,1)*6)+RIGHT(MID($C900,5,1)*5)+RIGHT(MID($C900,6,1)*4)+RIGHT(MID($C900,7,1)*3)+RIGHT(MID($C900,8,1)*2)+RIGHT(MID($C900,9,1)*1)))-RIGHT($C900)=0,"^_^","邏輯錯誤"),"字數錯誤")</f>
        <v>字數錯誤</v>
      </c>
      <c r="G900" s="4" t="str">
        <f>IF(LEN($C900)-9=0,9-RIGHT(VLOOKUP(MID($C900,1,1),$J$4:K920,2,1)+RIGHT(MID($C900,2,1)*8)+RIGHT(MID($C900,3,1)*7)+RIGHT(MID($C900,4,1)*6)+RIGHT(MID($C900,5,1)*5)+RIGHT(MID($C900,6,1)*4)+RIGHT(MID($C900,7,1)*3)+RIGHT(MID($C900,8,1)*2)+RIGHT(MID($C900,9,1)*1)),"字數錯誤")</f>
        <v>字數錯誤</v>
      </c>
      <c r="J900" s="6" t="s">
        <v>13</v>
      </c>
      <c r="K900" s="6">
        <v>5</v>
      </c>
    </row>
    <row r="901" spans="1:11" ht="18.75">
      <c r="A901" s="5"/>
      <c r="B901" s="5"/>
      <c r="C901" s="16"/>
      <c r="D901" s="5"/>
      <c r="E901" s="5"/>
      <c r="F901" s="3" t="str">
        <f>IF(LEN($C901)-10=0,IF(9-RIGHT(VLOOKUP(MID($C901,1,1),$J$4:K920,2,1)+RIGHT(RIGHT(MID($C901,2,1)*8)+RIGHT(MID($C901,3,1)*7)+RIGHT(MID($C901,4,1)*6)+RIGHT(MID($C901,5,1)*5)+RIGHT(MID($C901,6,1)*4)+RIGHT(MID($C901,7,1)*3)+RIGHT(MID($C901,8,1)*2)+RIGHT(MID($C901,9,1)*1)))-RIGHT($C901)=0,"^_^","邏輯錯誤"),"字數錯誤")</f>
        <v>字數錯誤</v>
      </c>
      <c r="G901" s="4" t="str">
        <f>IF(LEN($C901)-9=0,9-RIGHT(VLOOKUP(MID($C901,1,1),$J$4:K920,2,1)+RIGHT(MID($C901,2,1)*8)+RIGHT(MID($C901,3,1)*7)+RIGHT(MID($C901,4,1)*6)+RIGHT(MID($C901,5,1)*5)+RIGHT(MID($C901,6,1)*4)+RIGHT(MID($C901,7,1)*3)+RIGHT(MID($C901,8,1)*2)+RIGHT(MID($C901,9,1)*1)),"字數錯誤")</f>
        <v>字數錯誤</v>
      </c>
      <c r="J901" s="6" t="s">
        <v>14</v>
      </c>
      <c r="K901" s="6">
        <v>4</v>
      </c>
    </row>
    <row r="902" spans="1:11" ht="18.75">
      <c r="A902" s="5"/>
      <c r="B902" s="5"/>
      <c r="C902" s="16"/>
      <c r="D902" s="5"/>
      <c r="E902" s="5"/>
      <c r="F902" s="3" t="str">
        <f>IF(LEN($C902)-10=0,IF(9-RIGHT(VLOOKUP(MID($C902,1,1),$J$4:K920,2,1)+RIGHT(RIGHT(MID($C902,2,1)*8)+RIGHT(MID($C902,3,1)*7)+RIGHT(MID($C902,4,1)*6)+RIGHT(MID($C902,5,1)*5)+RIGHT(MID($C902,6,1)*4)+RIGHT(MID($C902,7,1)*3)+RIGHT(MID($C902,8,1)*2)+RIGHT(MID($C902,9,1)*1)))-RIGHT($C902)=0,"^_^","邏輯錯誤"),"字數錯誤")</f>
        <v>字數錯誤</v>
      </c>
      <c r="G902" s="4" t="str">
        <f>IF(LEN($C902)-9=0,9-RIGHT(VLOOKUP(MID($C902,1,1),$J$4:K920,2,1)+RIGHT(MID($C902,2,1)*8)+RIGHT(MID($C902,3,1)*7)+RIGHT(MID($C902,4,1)*6)+RIGHT(MID($C902,5,1)*5)+RIGHT(MID($C902,6,1)*4)+RIGHT(MID($C902,7,1)*3)+RIGHT(MID($C902,8,1)*2)+RIGHT(MID($C902,9,1)*1)),"字數錯誤")</f>
        <v>字數錯誤</v>
      </c>
      <c r="J902" s="6" t="s">
        <v>15</v>
      </c>
      <c r="K902" s="6">
        <v>3</v>
      </c>
    </row>
    <row r="903" spans="1:11" ht="18.75">
      <c r="A903" s="5"/>
      <c r="B903" s="5"/>
      <c r="C903" s="16"/>
      <c r="D903" s="5"/>
      <c r="E903" s="5"/>
      <c r="F903" s="3" t="str">
        <f>IF(LEN($C903)-10=0,IF(9-RIGHT(VLOOKUP(MID($C903,1,1),$J$4:K920,2,1)+RIGHT(RIGHT(MID($C903,2,1)*8)+RIGHT(MID($C903,3,1)*7)+RIGHT(MID($C903,4,1)*6)+RIGHT(MID($C903,5,1)*5)+RIGHT(MID($C903,6,1)*4)+RIGHT(MID($C903,7,1)*3)+RIGHT(MID($C903,8,1)*2)+RIGHT(MID($C903,9,1)*1)))-RIGHT($C903)=0,"^_^","邏輯錯誤"),"字數錯誤")</f>
        <v>字數錯誤</v>
      </c>
      <c r="G903" s="4" t="str">
        <f>IF(LEN($C903)-9=0,9-RIGHT(VLOOKUP(MID($C903,1,1),$J$4:K920,2,1)+RIGHT(MID($C903,2,1)*8)+RIGHT(MID($C903,3,1)*7)+RIGHT(MID($C903,4,1)*6)+RIGHT(MID($C903,5,1)*5)+RIGHT(MID($C903,6,1)*4)+RIGHT(MID($C903,7,1)*3)+RIGHT(MID($C903,8,1)*2)+RIGHT(MID($C903,9,1)*1)),"字數錯誤")</f>
        <v>字數錯誤</v>
      </c>
      <c r="J903" s="6" t="s">
        <v>16</v>
      </c>
      <c r="K903" s="6">
        <v>8</v>
      </c>
    </row>
    <row r="904" spans="1:11" ht="18.75">
      <c r="A904" s="5"/>
      <c r="B904" s="5"/>
      <c r="C904" s="16"/>
      <c r="D904" s="5"/>
      <c r="E904" s="5"/>
      <c r="F904" s="3" t="str">
        <f>IF(LEN($C904)-10=0,IF(9-RIGHT(VLOOKUP(MID($C904,1,1),$J$4:K920,2,1)+RIGHT(RIGHT(MID($C904,2,1)*8)+RIGHT(MID($C904,3,1)*7)+RIGHT(MID($C904,4,1)*6)+RIGHT(MID($C904,5,1)*5)+RIGHT(MID($C904,6,1)*4)+RIGHT(MID($C904,7,1)*3)+RIGHT(MID($C904,8,1)*2)+RIGHT(MID($C904,9,1)*1)))-RIGHT($C904)=0,"^_^","邏輯錯誤"),"字數錯誤")</f>
        <v>字數錯誤</v>
      </c>
      <c r="G904" s="4" t="str">
        <f>IF(LEN($C904)-9=0,9-RIGHT(VLOOKUP(MID($C904,1,1),$J$4:K920,2,1)+RIGHT(MID($C904,2,1)*8)+RIGHT(MID($C904,3,1)*7)+RIGHT(MID($C904,4,1)*6)+RIGHT(MID($C904,5,1)*5)+RIGHT(MID($C904,6,1)*4)+RIGHT(MID($C904,7,1)*3)+RIGHT(MID($C904,8,1)*2)+RIGHT(MID($C904,9,1)*1)),"字數錯誤")</f>
        <v>字數錯誤</v>
      </c>
      <c r="J904" s="6" t="s">
        <v>17</v>
      </c>
      <c r="K904" s="6">
        <v>2</v>
      </c>
    </row>
    <row r="905" spans="1:11" ht="18.75">
      <c r="A905" s="5"/>
      <c r="B905" s="5"/>
      <c r="C905" s="16"/>
      <c r="D905" s="5"/>
      <c r="E905" s="5"/>
      <c r="F905" s="3" t="str">
        <f>IF(LEN($C905)-10=0,IF(9-RIGHT(VLOOKUP(MID($C905,1,1),$J$4:K920,2,1)+RIGHT(RIGHT(MID($C905,2,1)*8)+RIGHT(MID($C905,3,1)*7)+RIGHT(MID($C905,4,1)*6)+RIGHT(MID($C905,5,1)*5)+RIGHT(MID($C905,6,1)*4)+RIGHT(MID($C905,7,1)*3)+RIGHT(MID($C905,8,1)*2)+RIGHT(MID($C905,9,1)*1)))-RIGHT($C905)=0,"^_^","邏輯錯誤"),"字數錯誤")</f>
        <v>字數錯誤</v>
      </c>
      <c r="G905" s="4" t="str">
        <f>IF(LEN($C905)-9=0,9-RIGHT(VLOOKUP(MID($C905,1,1),$J$4:K920,2,1)+RIGHT(MID($C905,2,1)*8)+RIGHT(MID($C905,3,1)*7)+RIGHT(MID($C905,4,1)*6)+RIGHT(MID($C905,5,1)*5)+RIGHT(MID($C905,6,1)*4)+RIGHT(MID($C905,7,1)*3)+RIGHT(MID($C905,8,1)*2)+RIGHT(MID($C905,9,1)*1)),"字數錯誤")</f>
        <v>字數錯誤</v>
      </c>
      <c r="J905" s="6" t="s">
        <v>18</v>
      </c>
      <c r="K905" s="6">
        <v>1</v>
      </c>
    </row>
    <row r="906" spans="1:11" ht="18.75">
      <c r="A906" s="5"/>
      <c r="B906" s="5"/>
      <c r="C906" s="16"/>
      <c r="D906" s="5"/>
      <c r="E906" s="5"/>
      <c r="F906" s="3" t="str">
        <f>IF(LEN($C906)-10=0,IF(9-RIGHT(VLOOKUP(MID($C906,1,1),$J$4:K920,2,1)+RIGHT(RIGHT(MID($C906,2,1)*8)+RIGHT(MID($C906,3,1)*7)+RIGHT(MID($C906,4,1)*6)+RIGHT(MID($C906,5,1)*5)+RIGHT(MID($C906,6,1)*4)+RIGHT(MID($C906,7,1)*3)+RIGHT(MID($C906,8,1)*2)+RIGHT(MID($C906,9,1)*1)))-RIGHT($C906)=0,"^_^","邏輯錯誤"),"字數錯誤")</f>
        <v>字數錯誤</v>
      </c>
      <c r="G906" s="4" t="str">
        <f>IF(LEN($C906)-9=0,9-RIGHT(VLOOKUP(MID($C906,1,1),$J$4:K920,2,1)+RIGHT(MID($C906,2,1)*8)+RIGHT(MID($C906,3,1)*7)+RIGHT(MID($C906,4,1)*6)+RIGHT(MID($C906,5,1)*5)+RIGHT(MID($C906,6,1)*4)+RIGHT(MID($C906,7,1)*3)+RIGHT(MID($C906,8,1)*2)+RIGHT(MID($C906,9,1)*1)),"字數錯誤")</f>
        <v>字數錯誤</v>
      </c>
      <c r="J906" s="6" t="s">
        <v>19</v>
      </c>
      <c r="K906" s="6">
        <v>1</v>
      </c>
    </row>
    <row r="907" spans="1:11" ht="18.75">
      <c r="A907" s="5"/>
      <c r="B907" s="5"/>
      <c r="C907" s="16"/>
      <c r="D907" s="5"/>
      <c r="E907" s="5"/>
      <c r="F907" s="3" t="str">
        <f>IF(LEN($C907)-10=0,IF(9-RIGHT(VLOOKUP(MID($C907,1,1),$J$4:K920,2,1)+RIGHT(RIGHT(MID($C907,2,1)*8)+RIGHT(MID($C907,3,1)*7)+RIGHT(MID($C907,4,1)*6)+RIGHT(MID($C907,5,1)*5)+RIGHT(MID($C907,6,1)*4)+RIGHT(MID($C907,7,1)*3)+RIGHT(MID($C907,8,1)*2)+RIGHT(MID($C907,9,1)*1)))-RIGHT($C907)=0,"^_^","邏輯錯誤"),"字數錯誤")</f>
        <v>字數錯誤</v>
      </c>
      <c r="G907" s="4" t="str">
        <f>IF(LEN($C907)-9=0,9-RIGHT(VLOOKUP(MID($C907,1,1),$J$4:K920,2,1)+RIGHT(MID($C907,2,1)*8)+RIGHT(MID($C907,3,1)*7)+RIGHT(MID($C907,4,1)*6)+RIGHT(MID($C907,5,1)*5)+RIGHT(MID($C907,6,1)*4)+RIGHT(MID($C907,7,1)*3)+RIGHT(MID($C907,8,1)*2)+RIGHT(MID($C907,9,1)*1)),"字數錯誤")</f>
        <v>字數錯誤</v>
      </c>
      <c r="J907" s="6" t="s">
        <v>20</v>
      </c>
      <c r="K907" s="6">
        <v>0</v>
      </c>
    </row>
    <row r="908" spans="1:11" ht="18.75">
      <c r="A908" s="5"/>
      <c r="B908" s="5"/>
      <c r="C908" s="16"/>
      <c r="D908" s="5"/>
      <c r="E908" s="5"/>
      <c r="F908" s="3" t="str">
        <f>IF(LEN($C908)-10=0,IF(9-RIGHT(VLOOKUP(MID($C908,1,1),$J$4:K920,2,1)+RIGHT(RIGHT(MID($C908,2,1)*8)+RIGHT(MID($C908,3,1)*7)+RIGHT(MID($C908,4,1)*6)+RIGHT(MID($C908,5,1)*5)+RIGHT(MID($C908,6,1)*4)+RIGHT(MID($C908,7,1)*3)+RIGHT(MID($C908,8,1)*2)+RIGHT(MID($C908,9,1)*1)))-RIGHT($C908)=0,"^_^","邏輯錯誤"),"字數錯誤")</f>
        <v>字數錯誤</v>
      </c>
      <c r="G908" s="4" t="str">
        <f>IF(LEN($C908)-9=0,9-RIGHT(VLOOKUP(MID($C908,1,1),$J$4:K920,2,1)+RIGHT(MID($C908,2,1)*8)+RIGHT(MID($C908,3,1)*7)+RIGHT(MID($C908,4,1)*6)+RIGHT(MID($C908,5,1)*5)+RIGHT(MID($C908,6,1)*4)+RIGHT(MID($C908,7,1)*3)+RIGHT(MID($C908,8,1)*2)+RIGHT(MID($C908,9,1)*1)),"字數錯誤")</f>
        <v>字數錯誤</v>
      </c>
      <c r="J908" s="6" t="s">
        <v>21</v>
      </c>
      <c r="K908" s="6">
        <v>9</v>
      </c>
    </row>
    <row r="909" spans="1:11" ht="18.75">
      <c r="A909" s="5"/>
      <c r="B909" s="5"/>
      <c r="C909" s="16"/>
      <c r="D909" s="5"/>
      <c r="E909" s="5"/>
      <c r="F909" s="3" t="str">
        <f>IF(LEN($C909)-10=0,IF(9-RIGHT(VLOOKUP(MID($C909,1,1),$J$4:K920,2,1)+RIGHT(RIGHT(MID($C909,2,1)*8)+RIGHT(MID($C909,3,1)*7)+RIGHT(MID($C909,4,1)*6)+RIGHT(MID($C909,5,1)*5)+RIGHT(MID($C909,6,1)*4)+RIGHT(MID($C909,7,1)*3)+RIGHT(MID($C909,8,1)*2)+RIGHT(MID($C909,9,1)*1)))-RIGHT($C909)=0,"^_^","邏輯錯誤"),"字數錯誤")</f>
        <v>字數錯誤</v>
      </c>
      <c r="G909" s="4" t="str">
        <f>IF(LEN($C909)-9=0,9-RIGHT(VLOOKUP(MID($C909,1,1),$J$4:K920,2,1)+RIGHT(MID($C909,2,1)*8)+RIGHT(MID($C909,3,1)*7)+RIGHT(MID($C909,4,1)*6)+RIGHT(MID($C909,5,1)*5)+RIGHT(MID($C909,6,1)*4)+RIGHT(MID($C909,7,1)*3)+RIGHT(MID($C909,8,1)*2)+RIGHT(MID($C909,9,1)*1)),"字數錯誤")</f>
        <v>字數錯誤</v>
      </c>
      <c r="J909" s="6" t="s">
        <v>22</v>
      </c>
      <c r="K909" s="6">
        <v>7</v>
      </c>
    </row>
    <row r="910" spans="1:11" ht="18.75">
      <c r="A910" s="5"/>
      <c r="B910" s="5"/>
      <c r="C910" s="16"/>
      <c r="D910" s="5"/>
      <c r="E910" s="5"/>
      <c r="F910" s="3" t="str">
        <f>IF(LEN($C910)-10=0,IF(9-RIGHT(VLOOKUP(MID($C910,1,1),$J$4:K920,2,1)+RIGHT(RIGHT(MID($C910,2,1)*8)+RIGHT(MID($C910,3,1)*7)+RIGHT(MID($C910,4,1)*6)+RIGHT(MID($C910,5,1)*5)+RIGHT(MID($C910,6,1)*4)+RIGHT(MID($C910,7,1)*3)+RIGHT(MID($C910,8,1)*2)+RIGHT(MID($C910,9,1)*1)))-RIGHT($C910)=0,"^_^","邏輯錯誤"),"字數錯誤")</f>
        <v>字數錯誤</v>
      </c>
      <c r="G910" s="4" t="str">
        <f>IF(LEN($C910)-9=0,9-RIGHT(VLOOKUP(MID($C910,1,1),$J$4:K920,2,1)+RIGHT(MID($C910,2,1)*8)+RIGHT(MID($C910,3,1)*7)+RIGHT(MID($C910,4,1)*6)+RIGHT(MID($C910,5,1)*5)+RIGHT(MID($C910,6,1)*4)+RIGHT(MID($C910,7,1)*3)+RIGHT(MID($C910,8,1)*2)+RIGHT(MID($C910,9,1)*1)),"字數錯誤")</f>
        <v>字數錯誤</v>
      </c>
      <c r="J910" s="6" t="s">
        <v>23</v>
      </c>
      <c r="K910" s="6">
        <v>8</v>
      </c>
    </row>
    <row r="911" spans="1:11" ht="18.75">
      <c r="A911" s="5"/>
      <c r="B911" s="5"/>
      <c r="C911" s="16"/>
      <c r="D911" s="5"/>
      <c r="E911" s="5"/>
      <c r="F911" s="3" t="str">
        <f>IF(LEN($C911)-10=0,IF(9-RIGHT(VLOOKUP(MID($C911,1,1),$J$4:K920,2,1)+RIGHT(RIGHT(MID($C911,2,1)*8)+RIGHT(MID($C911,3,1)*7)+RIGHT(MID($C911,4,1)*6)+RIGHT(MID($C911,5,1)*5)+RIGHT(MID($C911,6,1)*4)+RIGHT(MID($C911,7,1)*3)+RIGHT(MID($C911,8,1)*2)+RIGHT(MID($C911,9,1)*1)))-RIGHT($C911)=0,"^_^","邏輯錯誤"),"字數錯誤")</f>
        <v>字數錯誤</v>
      </c>
      <c r="G911" s="4" t="str">
        <f>IF(LEN($C911)-9=0,9-RIGHT(VLOOKUP(MID($C911,1,1),$J$4:K920,2,1)+RIGHT(MID($C911,2,1)*8)+RIGHT(MID($C911,3,1)*7)+RIGHT(MID($C911,4,1)*6)+RIGHT(MID($C911,5,1)*5)+RIGHT(MID($C911,6,1)*4)+RIGHT(MID($C911,7,1)*3)+RIGHT(MID($C911,8,1)*2)+RIGHT(MID($C911,9,1)*1)),"字數錯誤")</f>
        <v>字數錯誤</v>
      </c>
      <c r="J911" s="6" t="s">
        <v>24</v>
      </c>
      <c r="K911" s="6">
        <v>7</v>
      </c>
    </row>
    <row r="912" spans="1:11" ht="18.75">
      <c r="A912" s="5"/>
      <c r="B912" s="5"/>
      <c r="C912" s="16"/>
      <c r="D912" s="5"/>
      <c r="E912" s="5"/>
      <c r="F912" s="3" t="str">
        <f>IF(LEN($C912)-10=0,IF(9-RIGHT(VLOOKUP(MID($C912,1,1),$J$4:K920,2,1)+RIGHT(RIGHT(MID($C912,2,1)*8)+RIGHT(MID($C912,3,1)*7)+RIGHT(MID($C912,4,1)*6)+RIGHT(MID($C912,5,1)*5)+RIGHT(MID($C912,6,1)*4)+RIGHT(MID($C912,7,1)*3)+RIGHT(MID($C912,8,1)*2)+RIGHT(MID($C912,9,1)*1)))-RIGHT($C912)=0,"^_^","邏輯錯誤"),"字數錯誤")</f>
        <v>字數錯誤</v>
      </c>
      <c r="G912" s="4" t="str">
        <f>IF(LEN($C912)-9=0,9-RIGHT(VLOOKUP(MID($C912,1,1),$J$4:K920,2,1)+RIGHT(MID($C912,2,1)*8)+RIGHT(MID($C912,3,1)*7)+RIGHT(MID($C912,4,1)*6)+RIGHT(MID($C912,5,1)*5)+RIGHT(MID($C912,6,1)*4)+RIGHT(MID($C912,7,1)*3)+RIGHT(MID($C912,8,1)*2)+RIGHT(MID($C912,9,1)*1)),"字數錯誤")</f>
        <v>字數錯誤</v>
      </c>
      <c r="J912" s="6" t="s">
        <v>25</v>
      </c>
      <c r="K912" s="6">
        <v>6</v>
      </c>
    </row>
    <row r="913" spans="1:11" ht="18.75">
      <c r="A913" s="5"/>
      <c r="B913" s="5"/>
      <c r="C913" s="16"/>
      <c r="D913" s="5"/>
      <c r="E913" s="5"/>
      <c r="F913" s="3" t="str">
        <f>IF(LEN($C913)-10=0,IF(9-RIGHT(VLOOKUP(MID($C913,1,1),$J$4:K920,2,1)+RIGHT(RIGHT(MID($C913,2,1)*8)+RIGHT(MID($C913,3,1)*7)+RIGHT(MID($C913,4,1)*6)+RIGHT(MID($C913,5,1)*5)+RIGHT(MID($C913,6,1)*4)+RIGHT(MID($C913,7,1)*3)+RIGHT(MID($C913,8,1)*2)+RIGHT(MID($C913,9,1)*1)))-RIGHT($C913)=0,"^_^","邏輯錯誤"),"字數錯誤")</f>
        <v>字數錯誤</v>
      </c>
      <c r="G913" s="4" t="str">
        <f>IF(LEN($C913)-9=0,9-RIGHT(VLOOKUP(MID($C913,1,1),$J$4:K920,2,1)+RIGHT(MID($C913,2,1)*8)+RIGHT(MID($C913,3,1)*7)+RIGHT(MID($C913,4,1)*6)+RIGHT(MID($C913,5,1)*5)+RIGHT(MID($C913,6,1)*4)+RIGHT(MID($C913,7,1)*3)+RIGHT(MID($C913,8,1)*2)+RIGHT(MID($C913,9,1)*1)),"字數錯誤")</f>
        <v>字數錯誤</v>
      </c>
      <c r="J913" s="6" t="s">
        <v>26</v>
      </c>
      <c r="K913" s="6">
        <v>5</v>
      </c>
    </row>
    <row r="914" spans="1:11" ht="18.75">
      <c r="A914" s="5"/>
      <c r="B914" s="5"/>
      <c r="C914" s="16"/>
      <c r="D914" s="5"/>
      <c r="E914" s="5"/>
      <c r="F914" s="3" t="str">
        <f>IF(LEN($C914)-10=0,IF(9-RIGHT(VLOOKUP(MID($C914,1,1),$J$4:K920,2,1)+RIGHT(RIGHT(MID($C914,2,1)*8)+RIGHT(MID($C914,3,1)*7)+RIGHT(MID($C914,4,1)*6)+RIGHT(MID($C914,5,1)*5)+RIGHT(MID($C914,6,1)*4)+RIGHT(MID($C914,7,1)*3)+RIGHT(MID($C914,8,1)*2)+RIGHT(MID($C914,9,1)*1)))-RIGHT($C914)=0,"^_^","邏輯錯誤"),"字數錯誤")</f>
        <v>字數錯誤</v>
      </c>
      <c r="G914" s="4" t="str">
        <f>IF(LEN($C914)-9=0,9-RIGHT(VLOOKUP(MID($C914,1,1),$J$4:K920,2,1)+RIGHT(MID($C914,2,1)*8)+RIGHT(MID($C914,3,1)*7)+RIGHT(MID($C914,4,1)*6)+RIGHT(MID($C914,5,1)*5)+RIGHT(MID($C914,6,1)*4)+RIGHT(MID($C914,7,1)*3)+RIGHT(MID($C914,8,1)*2)+RIGHT(MID($C914,9,1)*1)),"字數錯誤")</f>
        <v>字數錯誤</v>
      </c>
      <c r="J914" s="6" t="s">
        <v>27</v>
      </c>
      <c r="K914" s="6">
        <v>4</v>
      </c>
    </row>
    <row r="915" spans="1:11" ht="18.75">
      <c r="A915" s="5"/>
      <c r="B915" s="5"/>
      <c r="C915" s="16"/>
      <c r="D915" s="5"/>
      <c r="E915" s="5"/>
      <c r="F915" s="3" t="str">
        <f>IF(LEN($C915)-10=0,IF(9-RIGHT(VLOOKUP(MID($C915,1,1),$J$4:K920,2,1)+RIGHT(RIGHT(MID($C915,2,1)*8)+RIGHT(MID($C915,3,1)*7)+RIGHT(MID($C915,4,1)*6)+RIGHT(MID($C915,5,1)*5)+RIGHT(MID($C915,6,1)*4)+RIGHT(MID($C915,7,1)*3)+RIGHT(MID($C915,8,1)*2)+RIGHT(MID($C915,9,1)*1)))-RIGHT($C915)=0,"^_^","邏輯錯誤"),"字數錯誤")</f>
        <v>字數錯誤</v>
      </c>
      <c r="G915" s="4" t="str">
        <f>IF(LEN($C915)-9=0,9-RIGHT(VLOOKUP(MID($C915,1,1),$J$4:K920,2,1)+RIGHT(MID($C915,2,1)*8)+RIGHT(MID($C915,3,1)*7)+RIGHT(MID($C915,4,1)*6)+RIGHT(MID($C915,5,1)*5)+RIGHT(MID($C915,6,1)*4)+RIGHT(MID($C915,7,1)*3)+RIGHT(MID($C915,8,1)*2)+RIGHT(MID($C915,9,1)*1)),"字數錯誤")</f>
        <v>字數錯誤</v>
      </c>
      <c r="J915" s="6" t="s">
        <v>28</v>
      </c>
      <c r="K915" s="6">
        <v>3</v>
      </c>
    </row>
    <row r="916" spans="1:11" ht="18.75">
      <c r="A916" s="5"/>
      <c r="B916" s="5"/>
      <c r="C916" s="16"/>
      <c r="D916" s="5"/>
      <c r="E916" s="5"/>
      <c r="F916" s="3" t="str">
        <f>IF(LEN($C916)-10=0,IF(9-RIGHT(VLOOKUP(MID($C916,1,1),$J$4:K920,2,1)+RIGHT(RIGHT(MID($C916,2,1)*8)+RIGHT(MID($C916,3,1)*7)+RIGHT(MID($C916,4,1)*6)+RIGHT(MID($C916,5,1)*5)+RIGHT(MID($C916,6,1)*4)+RIGHT(MID($C916,7,1)*3)+RIGHT(MID($C916,8,1)*2)+RIGHT(MID($C916,9,1)*1)))-RIGHT($C916)=0,"^_^","邏輯錯誤"),"字數錯誤")</f>
        <v>字數錯誤</v>
      </c>
      <c r="G916" s="4" t="str">
        <f>IF(LEN($C916)-9=0,9-RIGHT(VLOOKUP(MID($C916,1,1),$J$4:K920,2,1)+RIGHT(MID($C916,2,1)*8)+RIGHT(MID($C916,3,1)*7)+RIGHT(MID($C916,4,1)*6)+RIGHT(MID($C916,5,1)*5)+RIGHT(MID($C916,6,1)*4)+RIGHT(MID($C916,7,1)*3)+RIGHT(MID($C916,8,1)*2)+RIGHT(MID($C916,9,1)*1)),"字數錯誤")</f>
        <v>字數錯誤</v>
      </c>
      <c r="J916" s="6" t="s">
        <v>29</v>
      </c>
      <c r="K916" s="6">
        <v>2</v>
      </c>
    </row>
    <row r="917" spans="1:11" ht="18.75">
      <c r="A917" s="5"/>
      <c r="B917" s="5"/>
      <c r="C917" s="16"/>
      <c r="D917" s="5"/>
      <c r="E917" s="5"/>
      <c r="F917" s="3" t="str">
        <f>IF(LEN($C917)-10=0,IF(9-RIGHT(VLOOKUP(MID($C917,1,1),$J$4:K920,2,1)+RIGHT(RIGHT(MID($C917,2,1)*8)+RIGHT(MID($C917,3,1)*7)+RIGHT(MID($C917,4,1)*6)+RIGHT(MID($C917,5,1)*5)+RIGHT(MID($C917,6,1)*4)+RIGHT(MID($C917,7,1)*3)+RIGHT(MID($C917,8,1)*2)+RIGHT(MID($C917,9,1)*1)))-RIGHT($C917)=0,"^_^","邏輯錯誤"),"字數錯誤")</f>
        <v>字數錯誤</v>
      </c>
      <c r="G917" s="4" t="str">
        <f>IF(LEN($C917)-9=0,9-RIGHT(VLOOKUP(MID($C917,1,1),$J$4:K920,2,1)+RIGHT(MID($C917,2,1)*8)+RIGHT(MID($C917,3,1)*7)+RIGHT(MID($C917,4,1)*6)+RIGHT(MID($C917,5,1)*5)+RIGHT(MID($C917,6,1)*4)+RIGHT(MID($C917,7,1)*3)+RIGHT(MID($C917,8,1)*2)+RIGHT(MID($C917,9,1)*1)),"字數錯誤")</f>
        <v>字數錯誤</v>
      </c>
      <c r="J917" s="6" t="s">
        <v>30</v>
      </c>
      <c r="K917" s="6">
        <v>0</v>
      </c>
    </row>
    <row r="918" spans="1:11" ht="18.75">
      <c r="A918" s="5"/>
      <c r="B918" s="5"/>
      <c r="C918" s="16"/>
      <c r="D918" s="5"/>
      <c r="E918" s="5"/>
      <c r="F918" s="3" t="str">
        <f>IF(LEN($C918)-10=0,IF(9-RIGHT(VLOOKUP(MID($C918,1,1),$J$4:K920,2,1)+RIGHT(RIGHT(MID($C918,2,1)*8)+RIGHT(MID($C918,3,1)*7)+RIGHT(MID($C918,4,1)*6)+RIGHT(MID($C918,5,1)*5)+RIGHT(MID($C918,6,1)*4)+RIGHT(MID($C918,7,1)*3)+RIGHT(MID($C918,8,1)*2)+RIGHT(MID($C918,9,1)*1)))-RIGHT($C918)=0,"^_^","邏輯錯誤"),"字數錯誤")</f>
        <v>字數錯誤</v>
      </c>
      <c r="G918" s="4" t="str">
        <f>IF(LEN($C918)-9=0,9-RIGHT(VLOOKUP(MID($C918,1,1),$J$4:K920,2,1)+RIGHT(MID($C918,2,1)*8)+RIGHT(MID($C918,3,1)*7)+RIGHT(MID($C918,4,1)*6)+RIGHT(MID($C918,5,1)*5)+RIGHT(MID($C918,6,1)*4)+RIGHT(MID($C918,7,1)*3)+RIGHT(MID($C918,8,1)*2)+RIGHT(MID($C918,9,1)*1)),"字數錯誤")</f>
        <v>字數錯誤</v>
      </c>
      <c r="J918" s="6" t="s">
        <v>31</v>
      </c>
      <c r="K918" s="6">
        <v>2</v>
      </c>
    </row>
    <row r="919" spans="1:11" ht="18.75">
      <c r="A919" s="5"/>
      <c r="B919" s="5"/>
      <c r="C919" s="16"/>
      <c r="D919" s="5"/>
      <c r="E919" s="5"/>
      <c r="F919" s="3" t="str">
        <f>IF(LEN($C919)-10=0,IF(9-RIGHT(VLOOKUP(MID($C919,1,1),$J$4:K920,2,1)+RIGHT(RIGHT(MID($C919,2,1)*8)+RIGHT(MID($C919,3,1)*7)+RIGHT(MID($C919,4,1)*6)+RIGHT(MID($C919,5,1)*5)+RIGHT(MID($C919,6,1)*4)+RIGHT(MID($C919,7,1)*3)+RIGHT(MID($C919,8,1)*2)+RIGHT(MID($C919,9,1)*1)))-RIGHT($C919)=0,"^_^","邏輯錯誤"),"字數錯誤")</f>
        <v>字數錯誤</v>
      </c>
      <c r="G919" s="4" t="str">
        <f>IF(LEN($C919)-9=0,9-RIGHT(VLOOKUP(MID($C919,1,1),$J$4:K920,2,1)+RIGHT(MID($C919,2,1)*8)+RIGHT(MID($C919,3,1)*7)+RIGHT(MID($C919,4,1)*6)+RIGHT(MID($C919,5,1)*5)+RIGHT(MID($C919,6,1)*4)+RIGHT(MID($C919,7,1)*3)+RIGHT(MID($C919,8,1)*2)+RIGHT(MID($C919,9,1)*1)),"字數錯誤")</f>
        <v>字數錯誤</v>
      </c>
      <c r="J919" s="6" t="s">
        <v>32</v>
      </c>
      <c r="K919" s="6">
        <v>1</v>
      </c>
    </row>
    <row r="920" spans="1:11" ht="18.75">
      <c r="A920" s="5"/>
      <c r="B920" s="5"/>
      <c r="C920" s="16"/>
      <c r="D920" s="5"/>
      <c r="E920" s="5"/>
      <c r="F920" s="3" t="str">
        <f>IF(LEN($C920)-10=0,IF(9-RIGHT(VLOOKUP(MID($C920,1,1),$J$4:K920,2,1)+RIGHT(RIGHT(MID($C920,2,1)*8)+RIGHT(MID($C920,3,1)*7)+RIGHT(MID($C920,4,1)*6)+RIGHT(MID($C920,5,1)*5)+RIGHT(MID($C920,6,1)*4)+RIGHT(MID($C920,7,1)*3)+RIGHT(MID($C920,8,1)*2)+RIGHT(MID($C920,9,1)*1)))-RIGHT($C920)=0,"^_^","邏輯錯誤"),"字數錯誤")</f>
        <v>字數錯誤</v>
      </c>
      <c r="G920" s="4" t="str">
        <f>IF(LEN($C920)-9=0,9-RIGHT(VLOOKUP(MID($C920,1,1),$J$4:K920,2,1)+RIGHT(MID($C920,2,1)*8)+RIGHT(MID($C920,3,1)*7)+RIGHT(MID($C920,4,1)*6)+RIGHT(MID($C920,5,1)*5)+RIGHT(MID($C920,6,1)*4)+RIGHT(MID($C920,7,1)*3)+RIGHT(MID($C920,8,1)*2)+RIGHT(MID($C920,9,1)*1)),"字數錯誤")</f>
        <v>字數錯誤</v>
      </c>
      <c r="J920" s="6" t="s">
        <v>33</v>
      </c>
      <c r="K920" s="6">
        <v>9</v>
      </c>
    </row>
    <row r="921" spans="1:7" ht="18.75">
      <c r="A921" s="5"/>
      <c r="B921" s="5"/>
      <c r="C921" s="16"/>
      <c r="D921" s="5"/>
      <c r="E921" s="5"/>
      <c r="F921" s="3" t="str">
        <f>IF(LEN($C921)-10=0,IF(9-RIGHT(VLOOKUP(MID($C921,1,1),$J$4:K947,2,1)+RIGHT(RIGHT(MID($C921,2,1)*8)+RIGHT(MID($C921,3,1)*7)+RIGHT(MID($C921,4,1)*6)+RIGHT(MID($C921,5,1)*5)+RIGHT(MID($C921,6,1)*4)+RIGHT(MID($C921,7,1)*3)+RIGHT(MID($C921,8,1)*2)+RIGHT(MID($C921,9,1)*1)))-RIGHT($C921)=0,"^_^","邏輯錯誤"),"字數錯誤")</f>
        <v>字數錯誤</v>
      </c>
      <c r="G921" s="4" t="str">
        <f>IF(LEN($C921)-9=0,9-RIGHT(VLOOKUP(MID($C921,1,1),$J$4:K947,2,1)+RIGHT(MID($C921,2,1)*8)+RIGHT(MID($C921,3,1)*7)+RIGHT(MID($C921,4,1)*6)+RIGHT(MID($C921,5,1)*5)+RIGHT(MID($C921,6,1)*4)+RIGHT(MID($C921,7,1)*3)+RIGHT(MID($C921,8,1)*2)+RIGHT(MID($C921,9,1)*1)),"字數錯誤")</f>
        <v>字數錯誤</v>
      </c>
    </row>
    <row r="922" spans="1:11" ht="18.75">
      <c r="A922" s="5"/>
      <c r="B922" s="5"/>
      <c r="C922" s="16"/>
      <c r="D922" s="5"/>
      <c r="E922" s="5"/>
      <c r="F922" s="3" t="str">
        <f>IF(LEN($C922)-10=0,IF(9-RIGHT(VLOOKUP(MID($C922,1,1),$J$4:K947,2,1)+RIGHT(RIGHT(MID($C922,2,1)*8)+RIGHT(MID($C922,3,1)*7)+RIGHT(MID($C922,4,1)*6)+RIGHT(MID($C922,5,1)*5)+RIGHT(MID($C922,6,1)*4)+RIGHT(MID($C922,7,1)*3)+RIGHT(MID($C922,8,1)*2)+RIGHT(MID($C922,9,1)*1)))-RIGHT($C922)=0,"^_^","邏輯錯誤"),"字數錯誤")</f>
        <v>字數錯誤</v>
      </c>
      <c r="G922" s="4" t="str">
        <f>IF(LEN($C922)-9=0,9-RIGHT(VLOOKUP(MID($C922,1,1),$J$4:K947,2,1)+RIGHT(MID($C922,2,1)*8)+RIGHT(MID($C922,3,1)*7)+RIGHT(MID($C922,4,1)*6)+RIGHT(MID($C922,5,1)*5)+RIGHT(MID($C922,6,1)*4)+RIGHT(MID($C922,7,1)*3)+RIGHT(MID($C922,8,1)*2)+RIGHT(MID($C922,9,1)*1)),"字數錯誤")</f>
        <v>字數錯誤</v>
      </c>
      <c r="J922" s="6" t="s">
        <v>8</v>
      </c>
      <c r="K922" s="6">
        <v>0</v>
      </c>
    </row>
    <row r="923" spans="1:11" ht="18.75">
      <c r="A923" s="5"/>
      <c r="B923" s="5"/>
      <c r="C923" s="16"/>
      <c r="D923" s="5"/>
      <c r="E923" s="5"/>
      <c r="F923" s="3" t="str">
        <f>IF(LEN($C923)-10=0,IF(9-RIGHT(VLOOKUP(MID($C923,1,1),$J$4:K947,2,1)+RIGHT(RIGHT(MID($C923,2,1)*8)+RIGHT(MID($C923,3,1)*7)+RIGHT(MID($C923,4,1)*6)+RIGHT(MID($C923,5,1)*5)+RIGHT(MID($C923,6,1)*4)+RIGHT(MID($C923,7,1)*3)+RIGHT(MID($C923,8,1)*2)+RIGHT(MID($C923,9,1)*1)))-RIGHT($C923)=0,"^_^","邏輯錯誤"),"字數錯誤")</f>
        <v>字數錯誤</v>
      </c>
      <c r="G923" s="4" t="str">
        <f>IF(LEN($C923)-9=0,9-RIGHT(VLOOKUP(MID($C923,1,1),$J$4:K947,2,1)+RIGHT(MID($C923,2,1)*8)+RIGHT(MID($C923,3,1)*7)+RIGHT(MID($C923,4,1)*6)+RIGHT(MID($C923,5,1)*5)+RIGHT(MID($C923,6,1)*4)+RIGHT(MID($C923,7,1)*3)+RIGHT(MID($C923,8,1)*2)+RIGHT(MID($C923,9,1)*1)),"字數錯誤")</f>
        <v>字數錯誤</v>
      </c>
      <c r="J923" s="6" t="s">
        <v>9</v>
      </c>
      <c r="K923" s="6">
        <v>9</v>
      </c>
    </row>
    <row r="924" spans="1:11" ht="18.75">
      <c r="A924" s="5"/>
      <c r="B924" s="5"/>
      <c r="C924" s="16"/>
      <c r="D924" s="5"/>
      <c r="E924" s="5"/>
      <c r="F924" s="3" t="str">
        <f>IF(LEN($C924)-10=0,IF(9-RIGHT(VLOOKUP(MID($C924,1,1),$J$4:K947,2,1)+RIGHT(RIGHT(MID($C924,2,1)*8)+RIGHT(MID($C924,3,1)*7)+RIGHT(MID($C924,4,1)*6)+RIGHT(MID($C924,5,1)*5)+RIGHT(MID($C924,6,1)*4)+RIGHT(MID($C924,7,1)*3)+RIGHT(MID($C924,8,1)*2)+RIGHT(MID($C924,9,1)*1)))-RIGHT($C924)=0,"^_^","邏輯錯誤"),"字數錯誤")</f>
        <v>字數錯誤</v>
      </c>
      <c r="G924" s="4" t="str">
        <f>IF(LEN($C924)-9=0,9-RIGHT(VLOOKUP(MID($C924,1,1),$J$4:K947,2,1)+RIGHT(MID($C924,2,1)*8)+RIGHT(MID($C924,3,1)*7)+RIGHT(MID($C924,4,1)*6)+RIGHT(MID($C924,5,1)*5)+RIGHT(MID($C924,6,1)*4)+RIGHT(MID($C924,7,1)*3)+RIGHT(MID($C924,8,1)*2)+RIGHT(MID($C924,9,1)*1)),"字數錯誤")</f>
        <v>字數錯誤</v>
      </c>
      <c r="J924" s="6" t="s">
        <v>10</v>
      </c>
      <c r="K924" s="6">
        <v>8</v>
      </c>
    </row>
    <row r="925" spans="1:11" ht="18.75">
      <c r="A925" s="5"/>
      <c r="B925" s="5"/>
      <c r="C925" s="16"/>
      <c r="D925" s="5"/>
      <c r="E925" s="5"/>
      <c r="F925" s="3" t="str">
        <f>IF(LEN($C925)-10=0,IF(9-RIGHT(VLOOKUP(MID($C925,1,1),$J$4:K947,2,1)+RIGHT(RIGHT(MID($C925,2,1)*8)+RIGHT(MID($C925,3,1)*7)+RIGHT(MID($C925,4,1)*6)+RIGHT(MID($C925,5,1)*5)+RIGHT(MID($C925,6,1)*4)+RIGHT(MID($C925,7,1)*3)+RIGHT(MID($C925,8,1)*2)+RIGHT(MID($C925,9,1)*1)))-RIGHT($C925)=0,"^_^","邏輯錯誤"),"字數錯誤")</f>
        <v>字數錯誤</v>
      </c>
      <c r="G925" s="4" t="str">
        <f>IF(LEN($C925)-9=0,9-RIGHT(VLOOKUP(MID($C925,1,1),$J$4:K947,2,1)+RIGHT(MID($C925,2,1)*8)+RIGHT(MID($C925,3,1)*7)+RIGHT(MID($C925,4,1)*6)+RIGHT(MID($C925,5,1)*5)+RIGHT(MID($C925,6,1)*4)+RIGHT(MID($C925,7,1)*3)+RIGHT(MID($C925,8,1)*2)+RIGHT(MID($C925,9,1)*1)),"字數錯誤")</f>
        <v>字數錯誤</v>
      </c>
      <c r="J925" s="6" t="s">
        <v>11</v>
      </c>
      <c r="K925" s="6">
        <v>7</v>
      </c>
    </row>
    <row r="926" spans="1:11" ht="18.75">
      <c r="A926" s="5"/>
      <c r="B926" s="5"/>
      <c r="C926" s="16"/>
      <c r="D926" s="5"/>
      <c r="E926" s="5"/>
      <c r="F926" s="3" t="str">
        <f>IF(LEN($C926)-10=0,IF(9-RIGHT(VLOOKUP(MID($C926,1,1),$J$4:K947,2,1)+RIGHT(RIGHT(MID($C926,2,1)*8)+RIGHT(MID($C926,3,1)*7)+RIGHT(MID($C926,4,1)*6)+RIGHT(MID($C926,5,1)*5)+RIGHT(MID($C926,6,1)*4)+RIGHT(MID($C926,7,1)*3)+RIGHT(MID($C926,8,1)*2)+RIGHT(MID($C926,9,1)*1)))-RIGHT($C926)=0,"^_^","邏輯錯誤"),"字數錯誤")</f>
        <v>字數錯誤</v>
      </c>
      <c r="G926" s="4" t="str">
        <f>IF(LEN($C926)-9=0,9-RIGHT(VLOOKUP(MID($C926,1,1),$J$4:K947,2,1)+RIGHT(MID($C926,2,1)*8)+RIGHT(MID($C926,3,1)*7)+RIGHT(MID($C926,4,1)*6)+RIGHT(MID($C926,5,1)*5)+RIGHT(MID($C926,6,1)*4)+RIGHT(MID($C926,7,1)*3)+RIGHT(MID($C926,8,1)*2)+RIGHT(MID($C926,9,1)*1)),"字數錯誤")</f>
        <v>字數錯誤</v>
      </c>
      <c r="J926" s="6" t="s">
        <v>12</v>
      </c>
      <c r="K926" s="6">
        <v>6</v>
      </c>
    </row>
    <row r="927" spans="1:11" ht="18.75">
      <c r="A927" s="5"/>
      <c r="B927" s="5"/>
      <c r="C927" s="16"/>
      <c r="D927" s="5"/>
      <c r="E927" s="5"/>
      <c r="F927" s="3" t="str">
        <f>IF(LEN($C927)-10=0,IF(9-RIGHT(VLOOKUP(MID($C927,1,1),$J$4:K947,2,1)+RIGHT(RIGHT(MID($C927,2,1)*8)+RIGHT(MID($C927,3,1)*7)+RIGHT(MID($C927,4,1)*6)+RIGHT(MID($C927,5,1)*5)+RIGHT(MID($C927,6,1)*4)+RIGHT(MID($C927,7,1)*3)+RIGHT(MID($C927,8,1)*2)+RIGHT(MID($C927,9,1)*1)))-RIGHT($C927)=0,"^_^","邏輯錯誤"),"字數錯誤")</f>
        <v>字數錯誤</v>
      </c>
      <c r="G927" s="4" t="str">
        <f>IF(LEN($C927)-9=0,9-RIGHT(VLOOKUP(MID($C927,1,1),$J$4:K947,2,1)+RIGHT(MID($C927,2,1)*8)+RIGHT(MID($C927,3,1)*7)+RIGHT(MID($C927,4,1)*6)+RIGHT(MID($C927,5,1)*5)+RIGHT(MID($C927,6,1)*4)+RIGHT(MID($C927,7,1)*3)+RIGHT(MID($C927,8,1)*2)+RIGHT(MID($C927,9,1)*1)),"字數錯誤")</f>
        <v>字數錯誤</v>
      </c>
      <c r="J927" s="6" t="s">
        <v>13</v>
      </c>
      <c r="K927" s="6">
        <v>5</v>
      </c>
    </row>
    <row r="928" spans="1:11" ht="18.75">
      <c r="A928" s="5"/>
      <c r="B928" s="5"/>
      <c r="C928" s="16"/>
      <c r="D928" s="5"/>
      <c r="E928" s="5"/>
      <c r="F928" s="3" t="str">
        <f>IF(LEN($C928)-10=0,IF(9-RIGHT(VLOOKUP(MID($C928,1,1),$J$4:K947,2,1)+RIGHT(RIGHT(MID($C928,2,1)*8)+RIGHT(MID($C928,3,1)*7)+RIGHT(MID($C928,4,1)*6)+RIGHT(MID($C928,5,1)*5)+RIGHT(MID($C928,6,1)*4)+RIGHT(MID($C928,7,1)*3)+RIGHT(MID($C928,8,1)*2)+RIGHT(MID($C928,9,1)*1)))-RIGHT($C928)=0,"^_^","邏輯錯誤"),"字數錯誤")</f>
        <v>字數錯誤</v>
      </c>
      <c r="G928" s="4" t="str">
        <f>IF(LEN($C928)-9=0,9-RIGHT(VLOOKUP(MID($C928,1,1),$J$4:K947,2,1)+RIGHT(MID($C928,2,1)*8)+RIGHT(MID($C928,3,1)*7)+RIGHT(MID($C928,4,1)*6)+RIGHT(MID($C928,5,1)*5)+RIGHT(MID($C928,6,1)*4)+RIGHT(MID($C928,7,1)*3)+RIGHT(MID($C928,8,1)*2)+RIGHT(MID($C928,9,1)*1)),"字數錯誤")</f>
        <v>字數錯誤</v>
      </c>
      <c r="J928" s="6" t="s">
        <v>14</v>
      </c>
      <c r="K928" s="6">
        <v>4</v>
      </c>
    </row>
    <row r="929" spans="1:11" ht="18.75">
      <c r="A929" s="5"/>
      <c r="B929" s="5"/>
      <c r="C929" s="16"/>
      <c r="D929" s="5"/>
      <c r="E929" s="5"/>
      <c r="F929" s="3" t="str">
        <f>IF(LEN($C929)-10=0,IF(9-RIGHT(VLOOKUP(MID($C929,1,1),$J$4:K947,2,1)+RIGHT(RIGHT(MID($C929,2,1)*8)+RIGHT(MID($C929,3,1)*7)+RIGHT(MID($C929,4,1)*6)+RIGHT(MID($C929,5,1)*5)+RIGHT(MID($C929,6,1)*4)+RIGHT(MID($C929,7,1)*3)+RIGHT(MID($C929,8,1)*2)+RIGHT(MID($C929,9,1)*1)))-RIGHT($C929)=0,"^_^","邏輯錯誤"),"字數錯誤")</f>
        <v>字數錯誤</v>
      </c>
      <c r="G929" s="4" t="str">
        <f>IF(LEN($C929)-9=0,9-RIGHT(VLOOKUP(MID($C929,1,1),$J$4:K947,2,1)+RIGHT(MID($C929,2,1)*8)+RIGHT(MID($C929,3,1)*7)+RIGHT(MID($C929,4,1)*6)+RIGHT(MID($C929,5,1)*5)+RIGHT(MID($C929,6,1)*4)+RIGHT(MID($C929,7,1)*3)+RIGHT(MID($C929,8,1)*2)+RIGHT(MID($C929,9,1)*1)),"字數錯誤")</f>
        <v>字數錯誤</v>
      </c>
      <c r="J929" s="6" t="s">
        <v>15</v>
      </c>
      <c r="K929" s="6">
        <v>3</v>
      </c>
    </row>
    <row r="930" spans="1:11" ht="18.75">
      <c r="A930" s="5"/>
      <c r="B930" s="5"/>
      <c r="C930" s="16"/>
      <c r="D930" s="5"/>
      <c r="E930" s="5"/>
      <c r="F930" s="3" t="str">
        <f>IF(LEN($C930)-10=0,IF(9-RIGHT(VLOOKUP(MID($C930,1,1),$J$4:K947,2,1)+RIGHT(RIGHT(MID($C930,2,1)*8)+RIGHT(MID($C930,3,1)*7)+RIGHT(MID($C930,4,1)*6)+RIGHT(MID($C930,5,1)*5)+RIGHT(MID($C930,6,1)*4)+RIGHT(MID($C930,7,1)*3)+RIGHT(MID($C930,8,1)*2)+RIGHT(MID($C930,9,1)*1)))-RIGHT($C930)=0,"^_^","邏輯錯誤"),"字數錯誤")</f>
        <v>字數錯誤</v>
      </c>
      <c r="G930" s="4" t="str">
        <f>IF(LEN($C930)-9=0,9-RIGHT(VLOOKUP(MID($C930,1,1),$J$4:K947,2,1)+RIGHT(MID($C930,2,1)*8)+RIGHT(MID($C930,3,1)*7)+RIGHT(MID($C930,4,1)*6)+RIGHT(MID($C930,5,1)*5)+RIGHT(MID($C930,6,1)*4)+RIGHT(MID($C930,7,1)*3)+RIGHT(MID($C930,8,1)*2)+RIGHT(MID($C930,9,1)*1)),"字數錯誤")</f>
        <v>字數錯誤</v>
      </c>
      <c r="J930" s="6" t="s">
        <v>16</v>
      </c>
      <c r="K930" s="6">
        <v>8</v>
      </c>
    </row>
    <row r="931" spans="1:11" ht="18.75">
      <c r="A931" s="5"/>
      <c r="B931" s="5"/>
      <c r="C931" s="16"/>
      <c r="D931" s="5"/>
      <c r="E931" s="5"/>
      <c r="F931" s="3" t="str">
        <f>IF(LEN($C931)-10=0,IF(9-RIGHT(VLOOKUP(MID($C931,1,1),$J$4:K947,2,1)+RIGHT(RIGHT(MID($C931,2,1)*8)+RIGHT(MID($C931,3,1)*7)+RIGHT(MID($C931,4,1)*6)+RIGHT(MID($C931,5,1)*5)+RIGHT(MID($C931,6,1)*4)+RIGHT(MID($C931,7,1)*3)+RIGHT(MID($C931,8,1)*2)+RIGHT(MID($C931,9,1)*1)))-RIGHT($C931)=0,"^_^","邏輯錯誤"),"字數錯誤")</f>
        <v>字數錯誤</v>
      </c>
      <c r="G931" s="4" t="str">
        <f>IF(LEN($C931)-9=0,9-RIGHT(VLOOKUP(MID($C931,1,1),$J$4:K947,2,1)+RIGHT(MID($C931,2,1)*8)+RIGHT(MID($C931,3,1)*7)+RIGHT(MID($C931,4,1)*6)+RIGHT(MID($C931,5,1)*5)+RIGHT(MID($C931,6,1)*4)+RIGHT(MID($C931,7,1)*3)+RIGHT(MID($C931,8,1)*2)+RIGHT(MID($C931,9,1)*1)),"字數錯誤")</f>
        <v>字數錯誤</v>
      </c>
      <c r="J931" s="6" t="s">
        <v>17</v>
      </c>
      <c r="K931" s="6">
        <v>2</v>
      </c>
    </row>
    <row r="932" spans="1:11" ht="18.75">
      <c r="A932" s="5"/>
      <c r="B932" s="5"/>
      <c r="C932" s="16"/>
      <c r="D932" s="5"/>
      <c r="E932" s="5"/>
      <c r="F932" s="3" t="str">
        <f>IF(LEN($C932)-10=0,IF(9-RIGHT(VLOOKUP(MID($C932,1,1),$J$4:K947,2,1)+RIGHT(RIGHT(MID($C932,2,1)*8)+RIGHT(MID($C932,3,1)*7)+RIGHT(MID($C932,4,1)*6)+RIGHT(MID($C932,5,1)*5)+RIGHT(MID($C932,6,1)*4)+RIGHT(MID($C932,7,1)*3)+RIGHT(MID($C932,8,1)*2)+RIGHT(MID($C932,9,1)*1)))-RIGHT($C932)=0,"^_^","邏輯錯誤"),"字數錯誤")</f>
        <v>字數錯誤</v>
      </c>
      <c r="G932" s="4" t="str">
        <f>IF(LEN($C932)-9=0,9-RIGHT(VLOOKUP(MID($C932,1,1),$J$4:K947,2,1)+RIGHT(MID($C932,2,1)*8)+RIGHT(MID($C932,3,1)*7)+RIGHT(MID($C932,4,1)*6)+RIGHT(MID($C932,5,1)*5)+RIGHT(MID($C932,6,1)*4)+RIGHT(MID($C932,7,1)*3)+RIGHT(MID($C932,8,1)*2)+RIGHT(MID($C932,9,1)*1)),"字數錯誤")</f>
        <v>字數錯誤</v>
      </c>
      <c r="J932" s="6" t="s">
        <v>18</v>
      </c>
      <c r="K932" s="6">
        <v>1</v>
      </c>
    </row>
    <row r="933" spans="1:11" ht="18.75">
      <c r="A933" s="5"/>
      <c r="B933" s="5"/>
      <c r="C933" s="16"/>
      <c r="D933" s="5"/>
      <c r="E933" s="5"/>
      <c r="F933" s="3" t="str">
        <f>IF(LEN($C933)-10=0,IF(9-RIGHT(VLOOKUP(MID($C933,1,1),$J$4:K947,2,1)+RIGHT(RIGHT(MID($C933,2,1)*8)+RIGHT(MID($C933,3,1)*7)+RIGHT(MID($C933,4,1)*6)+RIGHT(MID($C933,5,1)*5)+RIGHT(MID($C933,6,1)*4)+RIGHT(MID($C933,7,1)*3)+RIGHT(MID($C933,8,1)*2)+RIGHT(MID($C933,9,1)*1)))-RIGHT($C933)=0,"^_^","邏輯錯誤"),"字數錯誤")</f>
        <v>字數錯誤</v>
      </c>
      <c r="G933" s="4" t="str">
        <f>IF(LEN($C933)-9=0,9-RIGHT(VLOOKUP(MID($C933,1,1),$J$4:K947,2,1)+RIGHT(MID($C933,2,1)*8)+RIGHT(MID($C933,3,1)*7)+RIGHT(MID($C933,4,1)*6)+RIGHT(MID($C933,5,1)*5)+RIGHT(MID($C933,6,1)*4)+RIGHT(MID($C933,7,1)*3)+RIGHT(MID($C933,8,1)*2)+RIGHT(MID($C933,9,1)*1)),"字數錯誤")</f>
        <v>字數錯誤</v>
      </c>
      <c r="J933" s="6" t="s">
        <v>19</v>
      </c>
      <c r="K933" s="6">
        <v>1</v>
      </c>
    </row>
    <row r="934" spans="1:11" ht="18.75">
      <c r="A934" s="5"/>
      <c r="B934" s="5"/>
      <c r="C934" s="16"/>
      <c r="D934" s="5"/>
      <c r="E934" s="5"/>
      <c r="F934" s="3" t="str">
        <f>IF(LEN($C934)-10=0,IF(9-RIGHT(VLOOKUP(MID($C934,1,1),$J$4:K947,2,1)+RIGHT(RIGHT(MID($C934,2,1)*8)+RIGHT(MID($C934,3,1)*7)+RIGHT(MID($C934,4,1)*6)+RIGHT(MID($C934,5,1)*5)+RIGHT(MID($C934,6,1)*4)+RIGHT(MID($C934,7,1)*3)+RIGHT(MID($C934,8,1)*2)+RIGHT(MID($C934,9,1)*1)))-RIGHT($C934)=0,"^_^","邏輯錯誤"),"字數錯誤")</f>
        <v>字數錯誤</v>
      </c>
      <c r="G934" s="4" t="str">
        <f>IF(LEN($C934)-9=0,9-RIGHT(VLOOKUP(MID($C934,1,1),$J$4:K947,2,1)+RIGHT(MID($C934,2,1)*8)+RIGHT(MID($C934,3,1)*7)+RIGHT(MID($C934,4,1)*6)+RIGHT(MID($C934,5,1)*5)+RIGHT(MID($C934,6,1)*4)+RIGHT(MID($C934,7,1)*3)+RIGHT(MID($C934,8,1)*2)+RIGHT(MID($C934,9,1)*1)),"字數錯誤")</f>
        <v>字數錯誤</v>
      </c>
      <c r="J934" s="6" t="s">
        <v>20</v>
      </c>
      <c r="K934" s="6">
        <v>0</v>
      </c>
    </row>
    <row r="935" spans="1:11" ht="18.75">
      <c r="A935" s="5"/>
      <c r="B935" s="5"/>
      <c r="C935" s="16"/>
      <c r="D935" s="5"/>
      <c r="E935" s="5"/>
      <c r="F935" s="3" t="str">
        <f>IF(LEN($C935)-10=0,IF(9-RIGHT(VLOOKUP(MID($C935,1,1),$J$4:K947,2,1)+RIGHT(RIGHT(MID($C935,2,1)*8)+RIGHT(MID($C935,3,1)*7)+RIGHT(MID($C935,4,1)*6)+RIGHT(MID($C935,5,1)*5)+RIGHT(MID($C935,6,1)*4)+RIGHT(MID($C935,7,1)*3)+RIGHT(MID($C935,8,1)*2)+RIGHT(MID($C935,9,1)*1)))-RIGHT($C935)=0,"^_^","邏輯錯誤"),"字數錯誤")</f>
        <v>字數錯誤</v>
      </c>
      <c r="G935" s="4" t="str">
        <f>IF(LEN($C935)-9=0,9-RIGHT(VLOOKUP(MID($C935,1,1),$J$4:K947,2,1)+RIGHT(MID($C935,2,1)*8)+RIGHT(MID($C935,3,1)*7)+RIGHT(MID($C935,4,1)*6)+RIGHT(MID($C935,5,1)*5)+RIGHT(MID($C935,6,1)*4)+RIGHT(MID($C935,7,1)*3)+RIGHT(MID($C935,8,1)*2)+RIGHT(MID($C935,9,1)*1)),"字數錯誤")</f>
        <v>字數錯誤</v>
      </c>
      <c r="J935" s="6" t="s">
        <v>21</v>
      </c>
      <c r="K935" s="6">
        <v>9</v>
      </c>
    </row>
    <row r="936" spans="1:11" ht="18.75">
      <c r="A936" s="5"/>
      <c r="B936" s="5"/>
      <c r="C936" s="16"/>
      <c r="D936" s="5"/>
      <c r="E936" s="5"/>
      <c r="F936" s="3" t="str">
        <f>IF(LEN($C936)-10=0,IF(9-RIGHT(VLOOKUP(MID($C936,1,1),$J$4:K947,2,1)+RIGHT(RIGHT(MID($C936,2,1)*8)+RIGHT(MID($C936,3,1)*7)+RIGHT(MID($C936,4,1)*6)+RIGHT(MID($C936,5,1)*5)+RIGHT(MID($C936,6,1)*4)+RIGHT(MID($C936,7,1)*3)+RIGHT(MID($C936,8,1)*2)+RIGHT(MID($C936,9,1)*1)))-RIGHT($C936)=0,"^_^","邏輯錯誤"),"字數錯誤")</f>
        <v>字數錯誤</v>
      </c>
      <c r="G936" s="4" t="str">
        <f>IF(LEN($C936)-9=0,9-RIGHT(VLOOKUP(MID($C936,1,1),$J$4:K947,2,1)+RIGHT(MID($C936,2,1)*8)+RIGHT(MID($C936,3,1)*7)+RIGHT(MID($C936,4,1)*6)+RIGHT(MID($C936,5,1)*5)+RIGHT(MID($C936,6,1)*4)+RIGHT(MID($C936,7,1)*3)+RIGHT(MID($C936,8,1)*2)+RIGHT(MID($C936,9,1)*1)),"字數錯誤")</f>
        <v>字數錯誤</v>
      </c>
      <c r="J936" s="6" t="s">
        <v>22</v>
      </c>
      <c r="K936" s="6">
        <v>7</v>
      </c>
    </row>
    <row r="937" spans="1:11" ht="18.75">
      <c r="A937" s="5"/>
      <c r="B937" s="5"/>
      <c r="C937" s="16"/>
      <c r="D937" s="5"/>
      <c r="E937" s="5"/>
      <c r="F937" s="3" t="str">
        <f>IF(LEN($C937)-10=0,IF(9-RIGHT(VLOOKUP(MID($C937,1,1),$J$4:K947,2,1)+RIGHT(RIGHT(MID($C937,2,1)*8)+RIGHT(MID($C937,3,1)*7)+RIGHT(MID($C937,4,1)*6)+RIGHT(MID($C937,5,1)*5)+RIGHT(MID($C937,6,1)*4)+RIGHT(MID($C937,7,1)*3)+RIGHT(MID($C937,8,1)*2)+RIGHT(MID($C937,9,1)*1)))-RIGHT($C937)=0,"^_^","邏輯錯誤"),"字數錯誤")</f>
        <v>字數錯誤</v>
      </c>
      <c r="G937" s="4" t="str">
        <f>IF(LEN($C937)-9=0,9-RIGHT(VLOOKUP(MID($C937,1,1),$J$4:K947,2,1)+RIGHT(MID($C937,2,1)*8)+RIGHT(MID($C937,3,1)*7)+RIGHT(MID($C937,4,1)*6)+RIGHT(MID($C937,5,1)*5)+RIGHT(MID($C937,6,1)*4)+RIGHT(MID($C937,7,1)*3)+RIGHT(MID($C937,8,1)*2)+RIGHT(MID($C937,9,1)*1)),"字數錯誤")</f>
        <v>字數錯誤</v>
      </c>
      <c r="J937" s="6" t="s">
        <v>23</v>
      </c>
      <c r="K937" s="6">
        <v>8</v>
      </c>
    </row>
    <row r="938" spans="1:11" ht="18.75">
      <c r="A938" s="5"/>
      <c r="B938" s="5"/>
      <c r="C938" s="16"/>
      <c r="D938" s="5"/>
      <c r="E938" s="5"/>
      <c r="F938" s="3" t="str">
        <f>IF(LEN($C938)-10=0,IF(9-RIGHT(VLOOKUP(MID($C938,1,1),$J$4:K947,2,1)+RIGHT(RIGHT(MID($C938,2,1)*8)+RIGHT(MID($C938,3,1)*7)+RIGHT(MID($C938,4,1)*6)+RIGHT(MID($C938,5,1)*5)+RIGHT(MID($C938,6,1)*4)+RIGHT(MID($C938,7,1)*3)+RIGHT(MID($C938,8,1)*2)+RIGHT(MID($C938,9,1)*1)))-RIGHT($C938)=0,"^_^","邏輯錯誤"),"字數錯誤")</f>
        <v>字數錯誤</v>
      </c>
      <c r="G938" s="4" t="str">
        <f>IF(LEN($C938)-9=0,9-RIGHT(VLOOKUP(MID($C938,1,1),$J$4:K947,2,1)+RIGHT(MID($C938,2,1)*8)+RIGHT(MID($C938,3,1)*7)+RIGHT(MID($C938,4,1)*6)+RIGHT(MID($C938,5,1)*5)+RIGHT(MID($C938,6,1)*4)+RIGHT(MID($C938,7,1)*3)+RIGHT(MID($C938,8,1)*2)+RIGHT(MID($C938,9,1)*1)),"字數錯誤")</f>
        <v>字數錯誤</v>
      </c>
      <c r="J938" s="6" t="s">
        <v>24</v>
      </c>
      <c r="K938" s="6">
        <v>7</v>
      </c>
    </row>
    <row r="939" spans="1:11" ht="18.75">
      <c r="A939" s="5"/>
      <c r="B939" s="5"/>
      <c r="C939" s="16"/>
      <c r="D939" s="5"/>
      <c r="E939" s="5"/>
      <c r="F939" s="3" t="str">
        <f>IF(LEN($C939)-10=0,IF(9-RIGHT(VLOOKUP(MID($C939,1,1),$J$4:K947,2,1)+RIGHT(RIGHT(MID($C939,2,1)*8)+RIGHT(MID($C939,3,1)*7)+RIGHT(MID($C939,4,1)*6)+RIGHT(MID($C939,5,1)*5)+RIGHT(MID($C939,6,1)*4)+RIGHT(MID($C939,7,1)*3)+RIGHT(MID($C939,8,1)*2)+RIGHT(MID($C939,9,1)*1)))-RIGHT($C939)=0,"^_^","邏輯錯誤"),"字數錯誤")</f>
        <v>字數錯誤</v>
      </c>
      <c r="G939" s="4" t="str">
        <f>IF(LEN($C939)-9=0,9-RIGHT(VLOOKUP(MID($C939,1,1),$J$4:K947,2,1)+RIGHT(MID($C939,2,1)*8)+RIGHT(MID($C939,3,1)*7)+RIGHT(MID($C939,4,1)*6)+RIGHT(MID($C939,5,1)*5)+RIGHT(MID($C939,6,1)*4)+RIGHT(MID($C939,7,1)*3)+RIGHT(MID($C939,8,1)*2)+RIGHT(MID($C939,9,1)*1)),"字數錯誤")</f>
        <v>字數錯誤</v>
      </c>
      <c r="J939" s="6" t="s">
        <v>25</v>
      </c>
      <c r="K939" s="6">
        <v>6</v>
      </c>
    </row>
    <row r="940" spans="1:11" ht="18.75">
      <c r="A940" s="5"/>
      <c r="B940" s="5"/>
      <c r="C940" s="16"/>
      <c r="D940" s="5"/>
      <c r="E940" s="5"/>
      <c r="F940" s="3" t="str">
        <f>IF(LEN($C940)-10=0,IF(9-RIGHT(VLOOKUP(MID($C940,1,1),$J$4:K947,2,1)+RIGHT(RIGHT(MID($C940,2,1)*8)+RIGHT(MID($C940,3,1)*7)+RIGHT(MID($C940,4,1)*6)+RIGHT(MID($C940,5,1)*5)+RIGHT(MID($C940,6,1)*4)+RIGHT(MID($C940,7,1)*3)+RIGHT(MID($C940,8,1)*2)+RIGHT(MID($C940,9,1)*1)))-RIGHT($C940)=0,"^_^","邏輯錯誤"),"字數錯誤")</f>
        <v>字數錯誤</v>
      </c>
      <c r="G940" s="4" t="str">
        <f>IF(LEN($C940)-9=0,9-RIGHT(VLOOKUP(MID($C940,1,1),$J$4:K947,2,1)+RIGHT(MID($C940,2,1)*8)+RIGHT(MID($C940,3,1)*7)+RIGHT(MID($C940,4,1)*6)+RIGHT(MID($C940,5,1)*5)+RIGHT(MID($C940,6,1)*4)+RIGHT(MID($C940,7,1)*3)+RIGHT(MID($C940,8,1)*2)+RIGHT(MID($C940,9,1)*1)),"字數錯誤")</f>
        <v>字數錯誤</v>
      </c>
      <c r="J940" s="6" t="s">
        <v>26</v>
      </c>
      <c r="K940" s="6">
        <v>5</v>
      </c>
    </row>
    <row r="941" spans="1:11" ht="18.75">
      <c r="A941" s="5"/>
      <c r="B941" s="5"/>
      <c r="C941" s="16"/>
      <c r="D941" s="5"/>
      <c r="E941" s="5"/>
      <c r="F941" s="3" t="str">
        <f>IF(LEN($C941)-10=0,IF(9-RIGHT(VLOOKUP(MID($C941,1,1),$J$4:K947,2,1)+RIGHT(RIGHT(MID($C941,2,1)*8)+RIGHT(MID($C941,3,1)*7)+RIGHT(MID($C941,4,1)*6)+RIGHT(MID($C941,5,1)*5)+RIGHT(MID($C941,6,1)*4)+RIGHT(MID($C941,7,1)*3)+RIGHT(MID($C941,8,1)*2)+RIGHT(MID($C941,9,1)*1)))-RIGHT($C941)=0,"^_^","邏輯錯誤"),"字數錯誤")</f>
        <v>字數錯誤</v>
      </c>
      <c r="G941" s="4" t="str">
        <f>IF(LEN($C941)-9=0,9-RIGHT(VLOOKUP(MID($C941,1,1),$J$4:K947,2,1)+RIGHT(MID($C941,2,1)*8)+RIGHT(MID($C941,3,1)*7)+RIGHT(MID($C941,4,1)*6)+RIGHT(MID($C941,5,1)*5)+RIGHT(MID($C941,6,1)*4)+RIGHT(MID($C941,7,1)*3)+RIGHT(MID($C941,8,1)*2)+RIGHT(MID($C941,9,1)*1)),"字數錯誤")</f>
        <v>字數錯誤</v>
      </c>
      <c r="J941" s="6" t="s">
        <v>27</v>
      </c>
      <c r="K941" s="6">
        <v>4</v>
      </c>
    </row>
    <row r="942" spans="1:11" ht="18.75">
      <c r="A942" s="5"/>
      <c r="B942" s="5"/>
      <c r="C942" s="16"/>
      <c r="D942" s="5"/>
      <c r="E942" s="5"/>
      <c r="F942" s="3" t="str">
        <f>IF(LEN($C942)-10=0,IF(9-RIGHT(VLOOKUP(MID($C942,1,1),$J$4:K947,2,1)+RIGHT(RIGHT(MID($C942,2,1)*8)+RIGHT(MID($C942,3,1)*7)+RIGHT(MID($C942,4,1)*6)+RIGHT(MID($C942,5,1)*5)+RIGHT(MID($C942,6,1)*4)+RIGHT(MID($C942,7,1)*3)+RIGHT(MID($C942,8,1)*2)+RIGHT(MID($C942,9,1)*1)))-RIGHT($C942)=0,"^_^","邏輯錯誤"),"字數錯誤")</f>
        <v>字數錯誤</v>
      </c>
      <c r="G942" s="4" t="str">
        <f>IF(LEN($C942)-9=0,9-RIGHT(VLOOKUP(MID($C942,1,1),$J$4:K947,2,1)+RIGHT(MID($C942,2,1)*8)+RIGHT(MID($C942,3,1)*7)+RIGHT(MID($C942,4,1)*6)+RIGHT(MID($C942,5,1)*5)+RIGHT(MID($C942,6,1)*4)+RIGHT(MID($C942,7,1)*3)+RIGHT(MID($C942,8,1)*2)+RIGHT(MID($C942,9,1)*1)),"字數錯誤")</f>
        <v>字數錯誤</v>
      </c>
      <c r="J942" s="6" t="s">
        <v>28</v>
      </c>
      <c r="K942" s="6">
        <v>3</v>
      </c>
    </row>
    <row r="943" spans="1:11" ht="18.75">
      <c r="A943" s="5"/>
      <c r="B943" s="5"/>
      <c r="C943" s="16"/>
      <c r="D943" s="5"/>
      <c r="E943" s="5"/>
      <c r="F943" s="3" t="str">
        <f>IF(LEN($C943)-10=0,IF(9-RIGHT(VLOOKUP(MID($C943,1,1),$J$4:K947,2,1)+RIGHT(RIGHT(MID($C943,2,1)*8)+RIGHT(MID($C943,3,1)*7)+RIGHT(MID($C943,4,1)*6)+RIGHT(MID($C943,5,1)*5)+RIGHT(MID($C943,6,1)*4)+RIGHT(MID($C943,7,1)*3)+RIGHT(MID($C943,8,1)*2)+RIGHT(MID($C943,9,1)*1)))-RIGHT($C943)=0,"^_^","邏輯錯誤"),"字數錯誤")</f>
        <v>字數錯誤</v>
      </c>
      <c r="G943" s="4" t="str">
        <f>IF(LEN($C943)-9=0,9-RIGHT(VLOOKUP(MID($C943,1,1),$J$4:K947,2,1)+RIGHT(MID($C943,2,1)*8)+RIGHT(MID($C943,3,1)*7)+RIGHT(MID($C943,4,1)*6)+RIGHT(MID($C943,5,1)*5)+RIGHT(MID($C943,6,1)*4)+RIGHT(MID($C943,7,1)*3)+RIGHT(MID($C943,8,1)*2)+RIGHT(MID($C943,9,1)*1)),"字數錯誤")</f>
        <v>字數錯誤</v>
      </c>
      <c r="J943" s="6" t="s">
        <v>29</v>
      </c>
      <c r="K943" s="6">
        <v>2</v>
      </c>
    </row>
    <row r="944" spans="1:11" ht="18.75">
      <c r="A944" s="5"/>
      <c r="B944" s="5"/>
      <c r="C944" s="16"/>
      <c r="D944" s="5"/>
      <c r="E944" s="5"/>
      <c r="F944" s="3" t="str">
        <f>IF(LEN($C944)-10=0,IF(9-RIGHT(VLOOKUP(MID($C944,1,1),$J$4:K947,2,1)+RIGHT(RIGHT(MID($C944,2,1)*8)+RIGHT(MID($C944,3,1)*7)+RIGHT(MID($C944,4,1)*6)+RIGHT(MID($C944,5,1)*5)+RIGHT(MID($C944,6,1)*4)+RIGHT(MID($C944,7,1)*3)+RIGHT(MID($C944,8,1)*2)+RIGHT(MID($C944,9,1)*1)))-RIGHT($C944)=0,"^_^","邏輯錯誤"),"字數錯誤")</f>
        <v>字數錯誤</v>
      </c>
      <c r="G944" s="4" t="str">
        <f>IF(LEN($C944)-9=0,9-RIGHT(VLOOKUP(MID($C944,1,1),$J$4:K947,2,1)+RIGHT(MID($C944,2,1)*8)+RIGHT(MID($C944,3,1)*7)+RIGHT(MID($C944,4,1)*6)+RIGHT(MID($C944,5,1)*5)+RIGHT(MID($C944,6,1)*4)+RIGHT(MID($C944,7,1)*3)+RIGHT(MID($C944,8,1)*2)+RIGHT(MID($C944,9,1)*1)),"字數錯誤")</f>
        <v>字數錯誤</v>
      </c>
      <c r="J944" s="6" t="s">
        <v>30</v>
      </c>
      <c r="K944" s="6">
        <v>0</v>
      </c>
    </row>
    <row r="945" spans="1:11" ht="18.75">
      <c r="A945" s="5"/>
      <c r="B945" s="5"/>
      <c r="C945" s="16"/>
      <c r="D945" s="5"/>
      <c r="E945" s="5"/>
      <c r="F945" s="3" t="str">
        <f>IF(LEN($C945)-10=0,IF(9-RIGHT(VLOOKUP(MID($C945,1,1),$J$4:K947,2,1)+RIGHT(RIGHT(MID($C945,2,1)*8)+RIGHT(MID($C945,3,1)*7)+RIGHT(MID($C945,4,1)*6)+RIGHT(MID($C945,5,1)*5)+RIGHT(MID($C945,6,1)*4)+RIGHT(MID($C945,7,1)*3)+RIGHT(MID($C945,8,1)*2)+RIGHT(MID($C945,9,1)*1)))-RIGHT($C945)=0,"^_^","邏輯錯誤"),"字數錯誤")</f>
        <v>字數錯誤</v>
      </c>
      <c r="G945" s="4" t="str">
        <f>IF(LEN($C945)-9=0,9-RIGHT(VLOOKUP(MID($C945,1,1),$J$4:K947,2,1)+RIGHT(MID($C945,2,1)*8)+RIGHT(MID($C945,3,1)*7)+RIGHT(MID($C945,4,1)*6)+RIGHT(MID($C945,5,1)*5)+RIGHT(MID($C945,6,1)*4)+RIGHT(MID($C945,7,1)*3)+RIGHT(MID($C945,8,1)*2)+RIGHT(MID($C945,9,1)*1)),"字數錯誤")</f>
        <v>字數錯誤</v>
      </c>
      <c r="J945" s="6" t="s">
        <v>31</v>
      </c>
      <c r="K945" s="6">
        <v>2</v>
      </c>
    </row>
    <row r="946" spans="1:11" ht="18.75">
      <c r="A946" s="5"/>
      <c r="B946" s="5"/>
      <c r="C946" s="16"/>
      <c r="D946" s="5"/>
      <c r="E946" s="5"/>
      <c r="F946" s="3" t="str">
        <f>IF(LEN($C946)-10=0,IF(9-RIGHT(VLOOKUP(MID($C946,1,1),$J$4:K947,2,1)+RIGHT(RIGHT(MID($C946,2,1)*8)+RIGHT(MID($C946,3,1)*7)+RIGHT(MID($C946,4,1)*6)+RIGHT(MID($C946,5,1)*5)+RIGHT(MID($C946,6,1)*4)+RIGHT(MID($C946,7,1)*3)+RIGHT(MID($C946,8,1)*2)+RIGHT(MID($C946,9,1)*1)))-RIGHT($C946)=0,"^_^","邏輯錯誤"),"字數錯誤")</f>
        <v>字數錯誤</v>
      </c>
      <c r="G946" s="4" t="str">
        <f>IF(LEN($C946)-9=0,9-RIGHT(VLOOKUP(MID($C946,1,1),$J$4:K947,2,1)+RIGHT(MID($C946,2,1)*8)+RIGHT(MID($C946,3,1)*7)+RIGHT(MID($C946,4,1)*6)+RIGHT(MID($C946,5,1)*5)+RIGHT(MID($C946,6,1)*4)+RIGHT(MID($C946,7,1)*3)+RIGHT(MID($C946,8,1)*2)+RIGHT(MID($C946,9,1)*1)),"字數錯誤")</f>
        <v>字數錯誤</v>
      </c>
      <c r="J946" s="6" t="s">
        <v>32</v>
      </c>
      <c r="K946" s="6">
        <v>1</v>
      </c>
    </row>
    <row r="947" spans="1:11" ht="18.75">
      <c r="A947" s="5"/>
      <c r="B947" s="5"/>
      <c r="C947" s="16"/>
      <c r="D947" s="5"/>
      <c r="E947" s="5"/>
      <c r="F947" s="3" t="str">
        <f>IF(LEN($C947)-10=0,IF(9-RIGHT(VLOOKUP(MID($C947,1,1),$J$4:K947,2,1)+RIGHT(RIGHT(MID($C947,2,1)*8)+RIGHT(MID($C947,3,1)*7)+RIGHT(MID($C947,4,1)*6)+RIGHT(MID($C947,5,1)*5)+RIGHT(MID($C947,6,1)*4)+RIGHT(MID($C947,7,1)*3)+RIGHT(MID($C947,8,1)*2)+RIGHT(MID($C947,9,1)*1)))-RIGHT($C947)=0,"^_^","邏輯錯誤"),"字數錯誤")</f>
        <v>字數錯誤</v>
      </c>
      <c r="G947" s="4" t="str">
        <f>IF(LEN($C947)-9=0,9-RIGHT(VLOOKUP(MID($C947,1,1),$J$4:K947,2,1)+RIGHT(MID($C947,2,1)*8)+RIGHT(MID($C947,3,1)*7)+RIGHT(MID($C947,4,1)*6)+RIGHT(MID($C947,5,1)*5)+RIGHT(MID($C947,6,1)*4)+RIGHT(MID($C947,7,1)*3)+RIGHT(MID($C947,8,1)*2)+RIGHT(MID($C947,9,1)*1)),"字數錯誤")</f>
        <v>字數錯誤</v>
      </c>
      <c r="J947" s="6" t="s">
        <v>33</v>
      </c>
      <c r="K947" s="6">
        <v>9</v>
      </c>
    </row>
    <row r="948" spans="1:7" ht="18.75">
      <c r="A948" s="5"/>
      <c r="B948" s="5"/>
      <c r="C948" s="16"/>
      <c r="D948" s="5"/>
      <c r="E948" s="5"/>
      <c r="F948" s="3" t="str">
        <f>IF(LEN($C948)-10=0,IF(9-RIGHT(VLOOKUP(MID($C948,1,1),$J$4:K974,2,1)+RIGHT(RIGHT(MID($C948,2,1)*8)+RIGHT(MID($C948,3,1)*7)+RIGHT(MID($C948,4,1)*6)+RIGHT(MID($C948,5,1)*5)+RIGHT(MID($C948,6,1)*4)+RIGHT(MID($C948,7,1)*3)+RIGHT(MID($C948,8,1)*2)+RIGHT(MID($C948,9,1)*1)))-RIGHT($C948)=0,"^_^","邏輯錯誤"),"字數錯誤")</f>
        <v>字數錯誤</v>
      </c>
      <c r="G948" s="4" t="str">
        <f>IF(LEN($C948)-9=0,9-RIGHT(VLOOKUP(MID($C948,1,1),$J$4:K974,2,1)+RIGHT(MID($C948,2,1)*8)+RIGHT(MID($C948,3,1)*7)+RIGHT(MID($C948,4,1)*6)+RIGHT(MID($C948,5,1)*5)+RIGHT(MID($C948,6,1)*4)+RIGHT(MID($C948,7,1)*3)+RIGHT(MID($C948,8,1)*2)+RIGHT(MID($C948,9,1)*1)),"字數錯誤")</f>
        <v>字數錯誤</v>
      </c>
    </row>
    <row r="949" spans="1:11" ht="18.75">
      <c r="A949" s="5"/>
      <c r="B949" s="5"/>
      <c r="C949" s="16"/>
      <c r="D949" s="5"/>
      <c r="E949" s="5"/>
      <c r="F949" s="3" t="str">
        <f>IF(LEN($C949)-10=0,IF(9-RIGHT(VLOOKUP(MID($C949,1,1),$J$4:K974,2,1)+RIGHT(RIGHT(MID($C949,2,1)*8)+RIGHT(MID($C949,3,1)*7)+RIGHT(MID($C949,4,1)*6)+RIGHT(MID($C949,5,1)*5)+RIGHT(MID($C949,6,1)*4)+RIGHT(MID($C949,7,1)*3)+RIGHT(MID($C949,8,1)*2)+RIGHT(MID($C949,9,1)*1)))-RIGHT($C949)=0,"^_^","邏輯錯誤"),"字數錯誤")</f>
        <v>字數錯誤</v>
      </c>
      <c r="G949" s="4" t="str">
        <f>IF(LEN($C949)-9=0,9-RIGHT(VLOOKUP(MID($C949,1,1),$J$4:K974,2,1)+RIGHT(MID($C949,2,1)*8)+RIGHT(MID($C949,3,1)*7)+RIGHT(MID($C949,4,1)*6)+RIGHT(MID($C949,5,1)*5)+RIGHT(MID($C949,6,1)*4)+RIGHT(MID($C949,7,1)*3)+RIGHT(MID($C949,8,1)*2)+RIGHT(MID($C949,9,1)*1)),"字數錯誤")</f>
        <v>字數錯誤</v>
      </c>
      <c r="J949" s="6" t="s">
        <v>8</v>
      </c>
      <c r="K949" s="6">
        <v>0</v>
      </c>
    </row>
    <row r="950" spans="1:11" ht="18.75">
      <c r="A950" s="5"/>
      <c r="B950" s="5"/>
      <c r="C950" s="16"/>
      <c r="D950" s="5"/>
      <c r="E950" s="5"/>
      <c r="F950" s="3" t="str">
        <f>IF(LEN($C950)-10=0,IF(9-RIGHT(VLOOKUP(MID($C950,1,1),$J$4:K974,2,1)+RIGHT(RIGHT(MID($C950,2,1)*8)+RIGHT(MID($C950,3,1)*7)+RIGHT(MID($C950,4,1)*6)+RIGHT(MID($C950,5,1)*5)+RIGHT(MID($C950,6,1)*4)+RIGHT(MID($C950,7,1)*3)+RIGHT(MID($C950,8,1)*2)+RIGHT(MID($C950,9,1)*1)))-RIGHT($C950)=0,"^_^","邏輯錯誤"),"字數錯誤")</f>
        <v>字數錯誤</v>
      </c>
      <c r="G950" s="4" t="str">
        <f>IF(LEN($C950)-9=0,9-RIGHT(VLOOKUP(MID($C950,1,1),$J$4:K974,2,1)+RIGHT(MID($C950,2,1)*8)+RIGHT(MID($C950,3,1)*7)+RIGHT(MID($C950,4,1)*6)+RIGHT(MID($C950,5,1)*5)+RIGHT(MID($C950,6,1)*4)+RIGHT(MID($C950,7,1)*3)+RIGHT(MID($C950,8,1)*2)+RIGHT(MID($C950,9,1)*1)),"字數錯誤")</f>
        <v>字數錯誤</v>
      </c>
      <c r="J950" s="6" t="s">
        <v>9</v>
      </c>
      <c r="K950" s="6">
        <v>9</v>
      </c>
    </row>
    <row r="951" spans="1:11" ht="18.75">
      <c r="A951" s="5"/>
      <c r="B951" s="5"/>
      <c r="C951" s="16"/>
      <c r="D951" s="5"/>
      <c r="E951" s="5"/>
      <c r="F951" s="3" t="str">
        <f>IF(LEN($C951)-10=0,IF(9-RIGHT(VLOOKUP(MID($C951,1,1),$J$4:K974,2,1)+RIGHT(RIGHT(MID($C951,2,1)*8)+RIGHT(MID($C951,3,1)*7)+RIGHT(MID($C951,4,1)*6)+RIGHT(MID($C951,5,1)*5)+RIGHT(MID($C951,6,1)*4)+RIGHT(MID($C951,7,1)*3)+RIGHT(MID($C951,8,1)*2)+RIGHT(MID($C951,9,1)*1)))-RIGHT($C951)=0,"^_^","邏輯錯誤"),"字數錯誤")</f>
        <v>字數錯誤</v>
      </c>
      <c r="G951" s="4" t="str">
        <f>IF(LEN($C951)-9=0,9-RIGHT(VLOOKUP(MID($C951,1,1),$J$4:K974,2,1)+RIGHT(MID($C951,2,1)*8)+RIGHT(MID($C951,3,1)*7)+RIGHT(MID($C951,4,1)*6)+RIGHT(MID($C951,5,1)*5)+RIGHT(MID($C951,6,1)*4)+RIGHT(MID($C951,7,1)*3)+RIGHT(MID($C951,8,1)*2)+RIGHT(MID($C951,9,1)*1)),"字數錯誤")</f>
        <v>字數錯誤</v>
      </c>
      <c r="J951" s="6" t="s">
        <v>10</v>
      </c>
      <c r="K951" s="6">
        <v>8</v>
      </c>
    </row>
    <row r="952" spans="1:11" ht="18.75">
      <c r="A952" s="5"/>
      <c r="B952" s="5"/>
      <c r="C952" s="16"/>
      <c r="D952" s="5"/>
      <c r="E952" s="5"/>
      <c r="F952" s="3" t="str">
        <f>IF(LEN($C952)-10=0,IF(9-RIGHT(VLOOKUP(MID($C952,1,1),$J$4:K974,2,1)+RIGHT(RIGHT(MID($C952,2,1)*8)+RIGHT(MID($C952,3,1)*7)+RIGHT(MID($C952,4,1)*6)+RIGHT(MID($C952,5,1)*5)+RIGHT(MID($C952,6,1)*4)+RIGHT(MID($C952,7,1)*3)+RIGHT(MID($C952,8,1)*2)+RIGHT(MID($C952,9,1)*1)))-RIGHT($C952)=0,"^_^","邏輯錯誤"),"字數錯誤")</f>
        <v>字數錯誤</v>
      </c>
      <c r="G952" s="4" t="str">
        <f>IF(LEN($C952)-9=0,9-RIGHT(VLOOKUP(MID($C952,1,1),$J$4:K974,2,1)+RIGHT(MID($C952,2,1)*8)+RIGHT(MID($C952,3,1)*7)+RIGHT(MID($C952,4,1)*6)+RIGHT(MID($C952,5,1)*5)+RIGHT(MID($C952,6,1)*4)+RIGHT(MID($C952,7,1)*3)+RIGHT(MID($C952,8,1)*2)+RIGHT(MID($C952,9,1)*1)),"字數錯誤")</f>
        <v>字數錯誤</v>
      </c>
      <c r="J952" s="6" t="s">
        <v>11</v>
      </c>
      <c r="K952" s="6">
        <v>7</v>
      </c>
    </row>
    <row r="953" spans="1:11" ht="18.75">
      <c r="A953" s="5"/>
      <c r="B953" s="5"/>
      <c r="C953" s="16"/>
      <c r="D953" s="5"/>
      <c r="E953" s="5"/>
      <c r="F953" s="3" t="str">
        <f>IF(LEN($C953)-10=0,IF(9-RIGHT(VLOOKUP(MID($C953,1,1),$J$4:K974,2,1)+RIGHT(RIGHT(MID($C953,2,1)*8)+RIGHT(MID($C953,3,1)*7)+RIGHT(MID($C953,4,1)*6)+RIGHT(MID($C953,5,1)*5)+RIGHT(MID($C953,6,1)*4)+RIGHT(MID($C953,7,1)*3)+RIGHT(MID($C953,8,1)*2)+RIGHT(MID($C953,9,1)*1)))-RIGHT($C953)=0,"^_^","邏輯錯誤"),"字數錯誤")</f>
        <v>字數錯誤</v>
      </c>
      <c r="G953" s="4" t="str">
        <f>IF(LEN($C953)-9=0,9-RIGHT(VLOOKUP(MID($C953,1,1),$J$4:K974,2,1)+RIGHT(MID($C953,2,1)*8)+RIGHT(MID($C953,3,1)*7)+RIGHT(MID($C953,4,1)*6)+RIGHT(MID($C953,5,1)*5)+RIGHT(MID($C953,6,1)*4)+RIGHT(MID($C953,7,1)*3)+RIGHT(MID($C953,8,1)*2)+RIGHT(MID($C953,9,1)*1)),"字數錯誤")</f>
        <v>字數錯誤</v>
      </c>
      <c r="J953" s="6" t="s">
        <v>12</v>
      </c>
      <c r="K953" s="6">
        <v>6</v>
      </c>
    </row>
    <row r="954" spans="1:11" ht="18.75">
      <c r="A954" s="5"/>
      <c r="B954" s="5"/>
      <c r="C954" s="16"/>
      <c r="D954" s="5"/>
      <c r="E954" s="5"/>
      <c r="F954" s="3" t="str">
        <f>IF(LEN($C954)-10=0,IF(9-RIGHT(VLOOKUP(MID($C954,1,1),$J$4:K974,2,1)+RIGHT(RIGHT(MID($C954,2,1)*8)+RIGHT(MID($C954,3,1)*7)+RIGHT(MID($C954,4,1)*6)+RIGHT(MID($C954,5,1)*5)+RIGHT(MID($C954,6,1)*4)+RIGHT(MID($C954,7,1)*3)+RIGHT(MID($C954,8,1)*2)+RIGHT(MID($C954,9,1)*1)))-RIGHT($C954)=0,"^_^","邏輯錯誤"),"字數錯誤")</f>
        <v>字數錯誤</v>
      </c>
      <c r="G954" s="4" t="str">
        <f>IF(LEN($C954)-9=0,9-RIGHT(VLOOKUP(MID($C954,1,1),$J$4:K974,2,1)+RIGHT(MID($C954,2,1)*8)+RIGHT(MID($C954,3,1)*7)+RIGHT(MID($C954,4,1)*6)+RIGHT(MID($C954,5,1)*5)+RIGHT(MID($C954,6,1)*4)+RIGHT(MID($C954,7,1)*3)+RIGHT(MID($C954,8,1)*2)+RIGHT(MID($C954,9,1)*1)),"字數錯誤")</f>
        <v>字數錯誤</v>
      </c>
      <c r="J954" s="6" t="s">
        <v>13</v>
      </c>
      <c r="K954" s="6">
        <v>5</v>
      </c>
    </row>
    <row r="955" spans="1:11" ht="18.75">
      <c r="A955" s="5"/>
      <c r="B955" s="5"/>
      <c r="C955" s="16"/>
      <c r="D955" s="5"/>
      <c r="E955" s="5"/>
      <c r="F955" s="3" t="str">
        <f>IF(LEN($C955)-10=0,IF(9-RIGHT(VLOOKUP(MID($C955,1,1),$J$4:K974,2,1)+RIGHT(RIGHT(MID($C955,2,1)*8)+RIGHT(MID($C955,3,1)*7)+RIGHT(MID($C955,4,1)*6)+RIGHT(MID($C955,5,1)*5)+RIGHT(MID($C955,6,1)*4)+RIGHT(MID($C955,7,1)*3)+RIGHT(MID($C955,8,1)*2)+RIGHT(MID($C955,9,1)*1)))-RIGHT($C955)=0,"^_^","邏輯錯誤"),"字數錯誤")</f>
        <v>字數錯誤</v>
      </c>
      <c r="G955" s="4" t="str">
        <f>IF(LEN($C955)-9=0,9-RIGHT(VLOOKUP(MID($C955,1,1),$J$4:K974,2,1)+RIGHT(MID($C955,2,1)*8)+RIGHT(MID($C955,3,1)*7)+RIGHT(MID($C955,4,1)*6)+RIGHT(MID($C955,5,1)*5)+RIGHT(MID($C955,6,1)*4)+RIGHT(MID($C955,7,1)*3)+RIGHT(MID($C955,8,1)*2)+RIGHT(MID($C955,9,1)*1)),"字數錯誤")</f>
        <v>字數錯誤</v>
      </c>
      <c r="J955" s="6" t="s">
        <v>14</v>
      </c>
      <c r="K955" s="6">
        <v>4</v>
      </c>
    </row>
    <row r="956" spans="1:11" ht="18.75">
      <c r="A956" s="5"/>
      <c r="B956" s="5"/>
      <c r="C956" s="16"/>
      <c r="D956" s="5"/>
      <c r="E956" s="5"/>
      <c r="F956" s="3" t="str">
        <f>IF(LEN($C956)-10=0,IF(9-RIGHT(VLOOKUP(MID($C956,1,1),$J$4:K974,2,1)+RIGHT(RIGHT(MID($C956,2,1)*8)+RIGHT(MID($C956,3,1)*7)+RIGHT(MID($C956,4,1)*6)+RIGHT(MID($C956,5,1)*5)+RIGHT(MID($C956,6,1)*4)+RIGHT(MID($C956,7,1)*3)+RIGHT(MID($C956,8,1)*2)+RIGHT(MID($C956,9,1)*1)))-RIGHT($C956)=0,"^_^","邏輯錯誤"),"字數錯誤")</f>
        <v>字數錯誤</v>
      </c>
      <c r="G956" s="4" t="str">
        <f>IF(LEN($C956)-9=0,9-RIGHT(VLOOKUP(MID($C956,1,1),$J$4:K974,2,1)+RIGHT(MID($C956,2,1)*8)+RIGHT(MID($C956,3,1)*7)+RIGHT(MID($C956,4,1)*6)+RIGHT(MID($C956,5,1)*5)+RIGHT(MID($C956,6,1)*4)+RIGHT(MID($C956,7,1)*3)+RIGHT(MID($C956,8,1)*2)+RIGHT(MID($C956,9,1)*1)),"字數錯誤")</f>
        <v>字數錯誤</v>
      </c>
      <c r="J956" s="6" t="s">
        <v>15</v>
      </c>
      <c r="K956" s="6">
        <v>3</v>
      </c>
    </row>
    <row r="957" spans="1:11" ht="18.75">
      <c r="A957" s="5"/>
      <c r="B957" s="5"/>
      <c r="C957" s="16"/>
      <c r="D957" s="5"/>
      <c r="E957" s="5"/>
      <c r="F957" s="3" t="str">
        <f>IF(LEN($C957)-10=0,IF(9-RIGHT(VLOOKUP(MID($C957,1,1),$J$4:K974,2,1)+RIGHT(RIGHT(MID($C957,2,1)*8)+RIGHT(MID($C957,3,1)*7)+RIGHT(MID($C957,4,1)*6)+RIGHT(MID($C957,5,1)*5)+RIGHT(MID($C957,6,1)*4)+RIGHT(MID($C957,7,1)*3)+RIGHT(MID($C957,8,1)*2)+RIGHT(MID($C957,9,1)*1)))-RIGHT($C957)=0,"^_^","邏輯錯誤"),"字數錯誤")</f>
        <v>字數錯誤</v>
      </c>
      <c r="G957" s="4" t="str">
        <f>IF(LEN($C957)-9=0,9-RIGHT(VLOOKUP(MID($C957,1,1),$J$4:K974,2,1)+RIGHT(MID($C957,2,1)*8)+RIGHT(MID($C957,3,1)*7)+RIGHT(MID($C957,4,1)*6)+RIGHT(MID($C957,5,1)*5)+RIGHT(MID($C957,6,1)*4)+RIGHT(MID($C957,7,1)*3)+RIGHT(MID($C957,8,1)*2)+RIGHT(MID($C957,9,1)*1)),"字數錯誤")</f>
        <v>字數錯誤</v>
      </c>
      <c r="J957" s="6" t="s">
        <v>16</v>
      </c>
      <c r="K957" s="6">
        <v>8</v>
      </c>
    </row>
    <row r="958" spans="1:11" ht="18.75">
      <c r="A958" s="5"/>
      <c r="B958" s="5"/>
      <c r="C958" s="16"/>
      <c r="D958" s="5"/>
      <c r="E958" s="5"/>
      <c r="F958" s="3" t="str">
        <f>IF(LEN($C958)-10=0,IF(9-RIGHT(VLOOKUP(MID($C958,1,1),$J$4:K974,2,1)+RIGHT(RIGHT(MID($C958,2,1)*8)+RIGHT(MID($C958,3,1)*7)+RIGHT(MID($C958,4,1)*6)+RIGHT(MID($C958,5,1)*5)+RIGHT(MID($C958,6,1)*4)+RIGHT(MID($C958,7,1)*3)+RIGHT(MID($C958,8,1)*2)+RIGHT(MID($C958,9,1)*1)))-RIGHT($C958)=0,"^_^","邏輯錯誤"),"字數錯誤")</f>
        <v>字數錯誤</v>
      </c>
      <c r="G958" s="4" t="str">
        <f>IF(LEN($C958)-9=0,9-RIGHT(VLOOKUP(MID($C958,1,1),$J$4:K974,2,1)+RIGHT(MID($C958,2,1)*8)+RIGHT(MID($C958,3,1)*7)+RIGHT(MID($C958,4,1)*6)+RIGHT(MID($C958,5,1)*5)+RIGHT(MID($C958,6,1)*4)+RIGHT(MID($C958,7,1)*3)+RIGHT(MID($C958,8,1)*2)+RIGHT(MID($C958,9,1)*1)),"字數錯誤")</f>
        <v>字數錯誤</v>
      </c>
      <c r="J958" s="6" t="s">
        <v>17</v>
      </c>
      <c r="K958" s="6">
        <v>2</v>
      </c>
    </row>
    <row r="959" spans="1:11" ht="18.75">
      <c r="A959" s="5"/>
      <c r="B959" s="5"/>
      <c r="C959" s="16"/>
      <c r="D959" s="5"/>
      <c r="E959" s="5"/>
      <c r="F959" s="3" t="str">
        <f>IF(LEN($C959)-10=0,IF(9-RIGHT(VLOOKUP(MID($C959,1,1),$J$4:K974,2,1)+RIGHT(RIGHT(MID($C959,2,1)*8)+RIGHT(MID($C959,3,1)*7)+RIGHT(MID($C959,4,1)*6)+RIGHT(MID($C959,5,1)*5)+RIGHT(MID($C959,6,1)*4)+RIGHT(MID($C959,7,1)*3)+RIGHT(MID($C959,8,1)*2)+RIGHT(MID($C959,9,1)*1)))-RIGHT($C959)=0,"^_^","邏輯錯誤"),"字數錯誤")</f>
        <v>字數錯誤</v>
      </c>
      <c r="G959" s="4" t="str">
        <f>IF(LEN($C959)-9=0,9-RIGHT(VLOOKUP(MID($C959,1,1),$J$4:K974,2,1)+RIGHT(MID($C959,2,1)*8)+RIGHT(MID($C959,3,1)*7)+RIGHT(MID($C959,4,1)*6)+RIGHT(MID($C959,5,1)*5)+RIGHT(MID($C959,6,1)*4)+RIGHT(MID($C959,7,1)*3)+RIGHT(MID($C959,8,1)*2)+RIGHT(MID($C959,9,1)*1)),"字數錯誤")</f>
        <v>字數錯誤</v>
      </c>
      <c r="J959" s="6" t="s">
        <v>18</v>
      </c>
      <c r="K959" s="6">
        <v>1</v>
      </c>
    </row>
    <row r="960" spans="1:11" ht="18.75">
      <c r="A960" s="5"/>
      <c r="B960" s="5"/>
      <c r="C960" s="16"/>
      <c r="D960" s="5"/>
      <c r="E960" s="5"/>
      <c r="F960" s="3" t="str">
        <f>IF(LEN($C960)-10=0,IF(9-RIGHT(VLOOKUP(MID($C960,1,1),$J$4:K974,2,1)+RIGHT(RIGHT(MID($C960,2,1)*8)+RIGHT(MID($C960,3,1)*7)+RIGHT(MID($C960,4,1)*6)+RIGHT(MID($C960,5,1)*5)+RIGHT(MID($C960,6,1)*4)+RIGHT(MID($C960,7,1)*3)+RIGHT(MID($C960,8,1)*2)+RIGHT(MID($C960,9,1)*1)))-RIGHT($C960)=0,"^_^","邏輯錯誤"),"字數錯誤")</f>
        <v>字數錯誤</v>
      </c>
      <c r="G960" s="4" t="str">
        <f>IF(LEN($C960)-9=0,9-RIGHT(VLOOKUP(MID($C960,1,1),$J$4:K974,2,1)+RIGHT(MID($C960,2,1)*8)+RIGHT(MID($C960,3,1)*7)+RIGHT(MID($C960,4,1)*6)+RIGHT(MID($C960,5,1)*5)+RIGHT(MID($C960,6,1)*4)+RIGHT(MID($C960,7,1)*3)+RIGHT(MID($C960,8,1)*2)+RIGHT(MID($C960,9,1)*1)),"字數錯誤")</f>
        <v>字數錯誤</v>
      </c>
      <c r="J960" s="6" t="s">
        <v>19</v>
      </c>
      <c r="K960" s="6">
        <v>1</v>
      </c>
    </row>
    <row r="961" spans="1:11" ht="18.75">
      <c r="A961" s="5"/>
      <c r="B961" s="5"/>
      <c r="C961" s="16"/>
      <c r="D961" s="5"/>
      <c r="E961" s="5"/>
      <c r="F961" s="3" t="str">
        <f>IF(LEN($C961)-10=0,IF(9-RIGHT(VLOOKUP(MID($C961,1,1),$J$4:K974,2,1)+RIGHT(RIGHT(MID($C961,2,1)*8)+RIGHT(MID($C961,3,1)*7)+RIGHT(MID($C961,4,1)*6)+RIGHT(MID($C961,5,1)*5)+RIGHT(MID($C961,6,1)*4)+RIGHT(MID($C961,7,1)*3)+RIGHT(MID($C961,8,1)*2)+RIGHT(MID($C961,9,1)*1)))-RIGHT($C961)=0,"^_^","邏輯錯誤"),"字數錯誤")</f>
        <v>字數錯誤</v>
      </c>
      <c r="G961" s="4" t="str">
        <f>IF(LEN($C961)-9=0,9-RIGHT(VLOOKUP(MID($C961,1,1),$J$4:K974,2,1)+RIGHT(MID($C961,2,1)*8)+RIGHT(MID($C961,3,1)*7)+RIGHT(MID($C961,4,1)*6)+RIGHT(MID($C961,5,1)*5)+RIGHT(MID($C961,6,1)*4)+RIGHT(MID($C961,7,1)*3)+RIGHT(MID($C961,8,1)*2)+RIGHT(MID($C961,9,1)*1)),"字數錯誤")</f>
        <v>字數錯誤</v>
      </c>
      <c r="J961" s="6" t="s">
        <v>20</v>
      </c>
      <c r="K961" s="6">
        <v>0</v>
      </c>
    </row>
    <row r="962" spans="1:11" ht="18.75">
      <c r="A962" s="5"/>
      <c r="B962" s="5"/>
      <c r="C962" s="16"/>
      <c r="D962" s="5"/>
      <c r="E962" s="5"/>
      <c r="F962" s="3" t="str">
        <f>IF(LEN($C962)-10=0,IF(9-RIGHT(VLOOKUP(MID($C962,1,1),$J$4:K974,2,1)+RIGHT(RIGHT(MID($C962,2,1)*8)+RIGHT(MID($C962,3,1)*7)+RIGHT(MID($C962,4,1)*6)+RIGHT(MID($C962,5,1)*5)+RIGHT(MID($C962,6,1)*4)+RIGHT(MID($C962,7,1)*3)+RIGHT(MID($C962,8,1)*2)+RIGHT(MID($C962,9,1)*1)))-RIGHT($C962)=0,"^_^","邏輯錯誤"),"字數錯誤")</f>
        <v>字數錯誤</v>
      </c>
      <c r="G962" s="4" t="str">
        <f>IF(LEN($C962)-9=0,9-RIGHT(VLOOKUP(MID($C962,1,1),$J$4:K974,2,1)+RIGHT(MID($C962,2,1)*8)+RIGHT(MID($C962,3,1)*7)+RIGHT(MID($C962,4,1)*6)+RIGHT(MID($C962,5,1)*5)+RIGHT(MID($C962,6,1)*4)+RIGHT(MID($C962,7,1)*3)+RIGHT(MID($C962,8,1)*2)+RIGHT(MID($C962,9,1)*1)),"字數錯誤")</f>
        <v>字數錯誤</v>
      </c>
      <c r="J962" s="6" t="s">
        <v>21</v>
      </c>
      <c r="K962" s="6">
        <v>9</v>
      </c>
    </row>
    <row r="963" spans="1:11" ht="18.75">
      <c r="A963" s="5"/>
      <c r="B963" s="5"/>
      <c r="C963" s="16"/>
      <c r="D963" s="5"/>
      <c r="E963" s="5"/>
      <c r="F963" s="3" t="str">
        <f>IF(LEN($C963)-10=0,IF(9-RIGHT(VLOOKUP(MID($C963,1,1),$J$4:K974,2,1)+RIGHT(RIGHT(MID($C963,2,1)*8)+RIGHT(MID($C963,3,1)*7)+RIGHT(MID($C963,4,1)*6)+RIGHT(MID($C963,5,1)*5)+RIGHT(MID($C963,6,1)*4)+RIGHT(MID($C963,7,1)*3)+RIGHT(MID($C963,8,1)*2)+RIGHT(MID($C963,9,1)*1)))-RIGHT($C963)=0,"^_^","邏輯錯誤"),"字數錯誤")</f>
        <v>字數錯誤</v>
      </c>
      <c r="G963" s="4" t="str">
        <f>IF(LEN($C963)-9=0,9-RIGHT(VLOOKUP(MID($C963,1,1),$J$4:K974,2,1)+RIGHT(MID($C963,2,1)*8)+RIGHT(MID($C963,3,1)*7)+RIGHT(MID($C963,4,1)*6)+RIGHT(MID($C963,5,1)*5)+RIGHT(MID($C963,6,1)*4)+RIGHT(MID($C963,7,1)*3)+RIGHT(MID($C963,8,1)*2)+RIGHT(MID($C963,9,1)*1)),"字數錯誤")</f>
        <v>字數錯誤</v>
      </c>
      <c r="J963" s="6" t="s">
        <v>22</v>
      </c>
      <c r="K963" s="6">
        <v>7</v>
      </c>
    </row>
    <row r="964" spans="1:11" ht="18.75">
      <c r="A964" s="5"/>
      <c r="B964" s="5"/>
      <c r="C964" s="16"/>
      <c r="D964" s="5"/>
      <c r="E964" s="5"/>
      <c r="F964" s="3" t="str">
        <f>IF(LEN($C964)-10=0,IF(9-RIGHT(VLOOKUP(MID($C964,1,1),$J$4:K974,2,1)+RIGHT(RIGHT(MID($C964,2,1)*8)+RIGHT(MID($C964,3,1)*7)+RIGHT(MID($C964,4,1)*6)+RIGHT(MID($C964,5,1)*5)+RIGHT(MID($C964,6,1)*4)+RIGHT(MID($C964,7,1)*3)+RIGHT(MID($C964,8,1)*2)+RIGHT(MID($C964,9,1)*1)))-RIGHT($C964)=0,"^_^","邏輯錯誤"),"字數錯誤")</f>
        <v>字數錯誤</v>
      </c>
      <c r="G964" s="4" t="str">
        <f>IF(LEN($C964)-9=0,9-RIGHT(VLOOKUP(MID($C964,1,1),$J$4:K974,2,1)+RIGHT(MID($C964,2,1)*8)+RIGHT(MID($C964,3,1)*7)+RIGHT(MID($C964,4,1)*6)+RIGHT(MID($C964,5,1)*5)+RIGHT(MID($C964,6,1)*4)+RIGHT(MID($C964,7,1)*3)+RIGHT(MID($C964,8,1)*2)+RIGHT(MID($C964,9,1)*1)),"字數錯誤")</f>
        <v>字數錯誤</v>
      </c>
      <c r="J964" s="6" t="s">
        <v>23</v>
      </c>
      <c r="K964" s="6">
        <v>8</v>
      </c>
    </row>
    <row r="965" spans="1:11" ht="18.75">
      <c r="A965" s="5"/>
      <c r="B965" s="5"/>
      <c r="C965" s="16"/>
      <c r="D965" s="5"/>
      <c r="E965" s="5"/>
      <c r="F965" s="3" t="str">
        <f>IF(LEN($C965)-10=0,IF(9-RIGHT(VLOOKUP(MID($C965,1,1),$J$4:K974,2,1)+RIGHT(RIGHT(MID($C965,2,1)*8)+RIGHT(MID($C965,3,1)*7)+RIGHT(MID($C965,4,1)*6)+RIGHT(MID($C965,5,1)*5)+RIGHT(MID($C965,6,1)*4)+RIGHT(MID($C965,7,1)*3)+RIGHT(MID($C965,8,1)*2)+RIGHT(MID($C965,9,1)*1)))-RIGHT($C965)=0,"^_^","邏輯錯誤"),"字數錯誤")</f>
        <v>字數錯誤</v>
      </c>
      <c r="G965" s="4" t="str">
        <f>IF(LEN($C965)-9=0,9-RIGHT(VLOOKUP(MID($C965,1,1),$J$4:K974,2,1)+RIGHT(MID($C965,2,1)*8)+RIGHT(MID($C965,3,1)*7)+RIGHT(MID($C965,4,1)*6)+RIGHT(MID($C965,5,1)*5)+RIGHT(MID($C965,6,1)*4)+RIGHT(MID($C965,7,1)*3)+RIGHT(MID($C965,8,1)*2)+RIGHT(MID($C965,9,1)*1)),"字數錯誤")</f>
        <v>字數錯誤</v>
      </c>
      <c r="J965" s="6" t="s">
        <v>24</v>
      </c>
      <c r="K965" s="6">
        <v>7</v>
      </c>
    </row>
    <row r="966" spans="1:11" ht="18.75">
      <c r="A966" s="5"/>
      <c r="B966" s="5"/>
      <c r="C966" s="16"/>
      <c r="D966" s="5"/>
      <c r="E966" s="5"/>
      <c r="F966" s="3" t="str">
        <f>IF(LEN($C966)-10=0,IF(9-RIGHT(VLOOKUP(MID($C966,1,1),$J$4:K974,2,1)+RIGHT(RIGHT(MID($C966,2,1)*8)+RIGHT(MID($C966,3,1)*7)+RIGHT(MID($C966,4,1)*6)+RIGHT(MID($C966,5,1)*5)+RIGHT(MID($C966,6,1)*4)+RIGHT(MID($C966,7,1)*3)+RIGHT(MID($C966,8,1)*2)+RIGHT(MID($C966,9,1)*1)))-RIGHT($C966)=0,"^_^","邏輯錯誤"),"字數錯誤")</f>
        <v>字數錯誤</v>
      </c>
      <c r="G966" s="4" t="str">
        <f>IF(LEN($C966)-9=0,9-RIGHT(VLOOKUP(MID($C966,1,1),$J$4:K974,2,1)+RIGHT(MID($C966,2,1)*8)+RIGHT(MID($C966,3,1)*7)+RIGHT(MID($C966,4,1)*6)+RIGHT(MID($C966,5,1)*5)+RIGHT(MID($C966,6,1)*4)+RIGHT(MID($C966,7,1)*3)+RIGHT(MID($C966,8,1)*2)+RIGHT(MID($C966,9,1)*1)),"字數錯誤")</f>
        <v>字數錯誤</v>
      </c>
      <c r="J966" s="6" t="s">
        <v>25</v>
      </c>
      <c r="K966" s="6">
        <v>6</v>
      </c>
    </row>
    <row r="967" spans="1:11" ht="18.75">
      <c r="A967" s="5"/>
      <c r="B967" s="5"/>
      <c r="C967" s="16"/>
      <c r="D967" s="5"/>
      <c r="E967" s="5"/>
      <c r="F967" s="3" t="str">
        <f>IF(LEN($C967)-10=0,IF(9-RIGHT(VLOOKUP(MID($C967,1,1),$J$4:K974,2,1)+RIGHT(RIGHT(MID($C967,2,1)*8)+RIGHT(MID($C967,3,1)*7)+RIGHT(MID($C967,4,1)*6)+RIGHT(MID($C967,5,1)*5)+RIGHT(MID($C967,6,1)*4)+RIGHT(MID($C967,7,1)*3)+RIGHT(MID($C967,8,1)*2)+RIGHT(MID($C967,9,1)*1)))-RIGHT($C967)=0,"^_^","邏輯錯誤"),"字數錯誤")</f>
        <v>字數錯誤</v>
      </c>
      <c r="G967" s="4" t="str">
        <f>IF(LEN($C967)-9=0,9-RIGHT(VLOOKUP(MID($C967,1,1),$J$4:K974,2,1)+RIGHT(MID($C967,2,1)*8)+RIGHT(MID($C967,3,1)*7)+RIGHT(MID($C967,4,1)*6)+RIGHT(MID($C967,5,1)*5)+RIGHT(MID($C967,6,1)*4)+RIGHT(MID($C967,7,1)*3)+RIGHT(MID($C967,8,1)*2)+RIGHT(MID($C967,9,1)*1)),"字數錯誤")</f>
        <v>字數錯誤</v>
      </c>
      <c r="J967" s="6" t="s">
        <v>26</v>
      </c>
      <c r="K967" s="6">
        <v>5</v>
      </c>
    </row>
    <row r="968" spans="1:11" ht="18.75">
      <c r="A968" s="5"/>
      <c r="B968" s="5"/>
      <c r="C968" s="16"/>
      <c r="D968" s="5"/>
      <c r="E968" s="5"/>
      <c r="F968" s="3" t="str">
        <f>IF(LEN($C968)-10=0,IF(9-RIGHT(VLOOKUP(MID($C968,1,1),$J$4:K974,2,1)+RIGHT(RIGHT(MID($C968,2,1)*8)+RIGHT(MID($C968,3,1)*7)+RIGHT(MID($C968,4,1)*6)+RIGHT(MID($C968,5,1)*5)+RIGHT(MID($C968,6,1)*4)+RIGHT(MID($C968,7,1)*3)+RIGHT(MID($C968,8,1)*2)+RIGHT(MID($C968,9,1)*1)))-RIGHT($C968)=0,"^_^","邏輯錯誤"),"字數錯誤")</f>
        <v>字數錯誤</v>
      </c>
      <c r="G968" s="4" t="str">
        <f>IF(LEN($C968)-9=0,9-RIGHT(VLOOKUP(MID($C968,1,1),$J$4:K974,2,1)+RIGHT(MID($C968,2,1)*8)+RIGHT(MID($C968,3,1)*7)+RIGHT(MID($C968,4,1)*6)+RIGHT(MID($C968,5,1)*5)+RIGHT(MID($C968,6,1)*4)+RIGHT(MID($C968,7,1)*3)+RIGHT(MID($C968,8,1)*2)+RIGHT(MID($C968,9,1)*1)),"字數錯誤")</f>
        <v>字數錯誤</v>
      </c>
      <c r="J968" s="6" t="s">
        <v>27</v>
      </c>
      <c r="K968" s="6">
        <v>4</v>
      </c>
    </row>
    <row r="969" spans="1:11" ht="18.75">
      <c r="A969" s="5"/>
      <c r="B969" s="5"/>
      <c r="C969" s="16"/>
      <c r="D969" s="5"/>
      <c r="E969" s="5"/>
      <c r="F969" s="3" t="str">
        <f>IF(LEN($C969)-10=0,IF(9-RIGHT(VLOOKUP(MID($C969,1,1),$J$4:K974,2,1)+RIGHT(RIGHT(MID($C969,2,1)*8)+RIGHT(MID($C969,3,1)*7)+RIGHT(MID($C969,4,1)*6)+RIGHT(MID($C969,5,1)*5)+RIGHT(MID($C969,6,1)*4)+RIGHT(MID($C969,7,1)*3)+RIGHT(MID($C969,8,1)*2)+RIGHT(MID($C969,9,1)*1)))-RIGHT($C969)=0,"^_^","邏輯錯誤"),"字數錯誤")</f>
        <v>字數錯誤</v>
      </c>
      <c r="G969" s="4" t="str">
        <f>IF(LEN($C969)-9=0,9-RIGHT(VLOOKUP(MID($C969,1,1),$J$4:K974,2,1)+RIGHT(MID($C969,2,1)*8)+RIGHT(MID($C969,3,1)*7)+RIGHT(MID($C969,4,1)*6)+RIGHT(MID($C969,5,1)*5)+RIGHT(MID($C969,6,1)*4)+RIGHT(MID($C969,7,1)*3)+RIGHT(MID($C969,8,1)*2)+RIGHT(MID($C969,9,1)*1)),"字數錯誤")</f>
        <v>字數錯誤</v>
      </c>
      <c r="J969" s="6" t="s">
        <v>28</v>
      </c>
      <c r="K969" s="6">
        <v>3</v>
      </c>
    </row>
    <row r="970" spans="1:11" ht="18.75">
      <c r="A970" s="5"/>
      <c r="B970" s="5"/>
      <c r="C970" s="16"/>
      <c r="D970" s="5"/>
      <c r="E970" s="5"/>
      <c r="F970" s="3" t="str">
        <f>IF(LEN($C970)-10=0,IF(9-RIGHT(VLOOKUP(MID($C970,1,1),$J$4:K974,2,1)+RIGHT(RIGHT(MID($C970,2,1)*8)+RIGHT(MID($C970,3,1)*7)+RIGHT(MID($C970,4,1)*6)+RIGHT(MID($C970,5,1)*5)+RIGHT(MID($C970,6,1)*4)+RIGHT(MID($C970,7,1)*3)+RIGHT(MID($C970,8,1)*2)+RIGHT(MID($C970,9,1)*1)))-RIGHT($C970)=0,"^_^","邏輯錯誤"),"字數錯誤")</f>
        <v>字數錯誤</v>
      </c>
      <c r="G970" s="4" t="str">
        <f>IF(LEN($C970)-9=0,9-RIGHT(VLOOKUP(MID($C970,1,1),$J$4:K974,2,1)+RIGHT(MID($C970,2,1)*8)+RIGHT(MID($C970,3,1)*7)+RIGHT(MID($C970,4,1)*6)+RIGHT(MID($C970,5,1)*5)+RIGHT(MID($C970,6,1)*4)+RIGHT(MID($C970,7,1)*3)+RIGHT(MID($C970,8,1)*2)+RIGHT(MID($C970,9,1)*1)),"字數錯誤")</f>
        <v>字數錯誤</v>
      </c>
      <c r="J970" s="6" t="s">
        <v>29</v>
      </c>
      <c r="K970" s="6">
        <v>2</v>
      </c>
    </row>
    <row r="971" spans="1:11" ht="18.75">
      <c r="A971" s="5"/>
      <c r="B971" s="5"/>
      <c r="C971" s="16"/>
      <c r="D971" s="5"/>
      <c r="E971" s="5"/>
      <c r="F971" s="3" t="str">
        <f>IF(LEN($C971)-10=0,IF(9-RIGHT(VLOOKUP(MID($C971,1,1),$J$4:K974,2,1)+RIGHT(RIGHT(MID($C971,2,1)*8)+RIGHT(MID($C971,3,1)*7)+RIGHT(MID($C971,4,1)*6)+RIGHT(MID($C971,5,1)*5)+RIGHT(MID($C971,6,1)*4)+RIGHT(MID($C971,7,1)*3)+RIGHT(MID($C971,8,1)*2)+RIGHT(MID($C971,9,1)*1)))-RIGHT($C971)=0,"^_^","邏輯錯誤"),"字數錯誤")</f>
        <v>字數錯誤</v>
      </c>
      <c r="G971" s="4" t="str">
        <f>IF(LEN($C971)-9=0,9-RIGHT(VLOOKUP(MID($C971,1,1),$J$4:K974,2,1)+RIGHT(MID($C971,2,1)*8)+RIGHT(MID($C971,3,1)*7)+RIGHT(MID($C971,4,1)*6)+RIGHT(MID($C971,5,1)*5)+RIGHT(MID($C971,6,1)*4)+RIGHT(MID($C971,7,1)*3)+RIGHT(MID($C971,8,1)*2)+RIGHT(MID($C971,9,1)*1)),"字數錯誤")</f>
        <v>字數錯誤</v>
      </c>
      <c r="J971" s="6" t="s">
        <v>30</v>
      </c>
      <c r="K971" s="6">
        <v>0</v>
      </c>
    </row>
    <row r="972" spans="1:11" ht="18.75">
      <c r="A972" s="5"/>
      <c r="B972" s="5"/>
      <c r="C972" s="16"/>
      <c r="D972" s="5"/>
      <c r="E972" s="5"/>
      <c r="F972" s="3" t="str">
        <f>IF(LEN($C972)-10=0,IF(9-RIGHT(VLOOKUP(MID($C972,1,1),$J$4:K974,2,1)+RIGHT(RIGHT(MID($C972,2,1)*8)+RIGHT(MID($C972,3,1)*7)+RIGHT(MID($C972,4,1)*6)+RIGHT(MID($C972,5,1)*5)+RIGHT(MID($C972,6,1)*4)+RIGHT(MID($C972,7,1)*3)+RIGHT(MID($C972,8,1)*2)+RIGHT(MID($C972,9,1)*1)))-RIGHT($C972)=0,"^_^","邏輯錯誤"),"字數錯誤")</f>
        <v>字數錯誤</v>
      </c>
      <c r="G972" s="4" t="str">
        <f>IF(LEN($C972)-9=0,9-RIGHT(VLOOKUP(MID($C972,1,1),$J$4:K974,2,1)+RIGHT(MID($C972,2,1)*8)+RIGHT(MID($C972,3,1)*7)+RIGHT(MID($C972,4,1)*6)+RIGHT(MID($C972,5,1)*5)+RIGHT(MID($C972,6,1)*4)+RIGHT(MID($C972,7,1)*3)+RIGHT(MID($C972,8,1)*2)+RIGHT(MID($C972,9,1)*1)),"字數錯誤")</f>
        <v>字數錯誤</v>
      </c>
      <c r="J972" s="6" t="s">
        <v>31</v>
      </c>
      <c r="K972" s="6">
        <v>2</v>
      </c>
    </row>
    <row r="973" spans="1:11" ht="18.75">
      <c r="A973" s="5"/>
      <c r="B973" s="5"/>
      <c r="C973" s="16"/>
      <c r="D973" s="5"/>
      <c r="E973" s="5"/>
      <c r="F973" s="3" t="str">
        <f>IF(LEN($C973)-10=0,IF(9-RIGHT(VLOOKUP(MID($C973,1,1),$J$4:K974,2,1)+RIGHT(RIGHT(MID($C973,2,1)*8)+RIGHT(MID($C973,3,1)*7)+RIGHT(MID($C973,4,1)*6)+RIGHT(MID($C973,5,1)*5)+RIGHT(MID($C973,6,1)*4)+RIGHT(MID($C973,7,1)*3)+RIGHT(MID($C973,8,1)*2)+RIGHT(MID($C973,9,1)*1)))-RIGHT($C973)=0,"^_^","邏輯錯誤"),"字數錯誤")</f>
        <v>字數錯誤</v>
      </c>
      <c r="G973" s="4" t="str">
        <f>IF(LEN($C973)-9=0,9-RIGHT(VLOOKUP(MID($C973,1,1),$J$4:K974,2,1)+RIGHT(MID($C973,2,1)*8)+RIGHT(MID($C973,3,1)*7)+RIGHT(MID($C973,4,1)*6)+RIGHT(MID($C973,5,1)*5)+RIGHT(MID($C973,6,1)*4)+RIGHT(MID($C973,7,1)*3)+RIGHT(MID($C973,8,1)*2)+RIGHT(MID($C973,9,1)*1)),"字數錯誤")</f>
        <v>字數錯誤</v>
      </c>
      <c r="J973" s="6" t="s">
        <v>32</v>
      </c>
      <c r="K973" s="6">
        <v>1</v>
      </c>
    </row>
    <row r="974" spans="1:11" ht="18.75">
      <c r="A974" s="5"/>
      <c r="B974" s="5"/>
      <c r="C974" s="16"/>
      <c r="D974" s="5"/>
      <c r="E974" s="5"/>
      <c r="F974" s="3" t="str">
        <f>IF(LEN($C974)-10=0,IF(9-RIGHT(VLOOKUP(MID($C974,1,1),$J$4:K974,2,1)+RIGHT(RIGHT(MID($C974,2,1)*8)+RIGHT(MID($C974,3,1)*7)+RIGHT(MID($C974,4,1)*6)+RIGHT(MID($C974,5,1)*5)+RIGHT(MID($C974,6,1)*4)+RIGHT(MID($C974,7,1)*3)+RIGHT(MID($C974,8,1)*2)+RIGHT(MID($C974,9,1)*1)))-RIGHT($C974)=0,"^_^","邏輯錯誤"),"字數錯誤")</f>
        <v>字數錯誤</v>
      </c>
      <c r="G974" s="4" t="str">
        <f>IF(LEN($C974)-9=0,9-RIGHT(VLOOKUP(MID($C974,1,1),$J$4:K974,2,1)+RIGHT(MID($C974,2,1)*8)+RIGHT(MID($C974,3,1)*7)+RIGHT(MID($C974,4,1)*6)+RIGHT(MID($C974,5,1)*5)+RIGHT(MID($C974,6,1)*4)+RIGHT(MID($C974,7,1)*3)+RIGHT(MID($C974,8,1)*2)+RIGHT(MID($C974,9,1)*1)),"字數錯誤")</f>
        <v>字數錯誤</v>
      </c>
      <c r="J974" s="6" t="s">
        <v>33</v>
      </c>
      <c r="K974" s="6">
        <v>9</v>
      </c>
    </row>
    <row r="975" spans="1:7" ht="18.75">
      <c r="A975" s="5"/>
      <c r="B975" s="5"/>
      <c r="C975" s="16"/>
      <c r="D975" s="5"/>
      <c r="E975" s="5"/>
      <c r="F975" s="3" t="str">
        <f>IF(LEN($C975)-10=0,IF(9-RIGHT(VLOOKUP(MID($C975,1,1),$J$4:K1001,2,1)+RIGHT(RIGHT(MID($C975,2,1)*8)+RIGHT(MID($C975,3,1)*7)+RIGHT(MID($C975,4,1)*6)+RIGHT(MID($C975,5,1)*5)+RIGHT(MID($C975,6,1)*4)+RIGHT(MID($C975,7,1)*3)+RIGHT(MID($C975,8,1)*2)+RIGHT(MID($C975,9,1)*1)))-RIGHT($C975)=0,"^_^","邏輯錯誤"),"字數錯誤")</f>
        <v>字數錯誤</v>
      </c>
      <c r="G975" s="4" t="str">
        <f>IF(LEN($C975)-9=0,9-RIGHT(VLOOKUP(MID($C975,1,1),$J$4:K1001,2,1)+RIGHT(MID($C975,2,1)*8)+RIGHT(MID($C975,3,1)*7)+RIGHT(MID($C975,4,1)*6)+RIGHT(MID($C975,5,1)*5)+RIGHT(MID($C975,6,1)*4)+RIGHT(MID($C975,7,1)*3)+RIGHT(MID($C975,8,1)*2)+RIGHT(MID($C975,9,1)*1)),"字數錯誤")</f>
        <v>字數錯誤</v>
      </c>
    </row>
    <row r="976" spans="1:11" ht="18.75">
      <c r="A976" s="5"/>
      <c r="B976" s="5"/>
      <c r="C976" s="16"/>
      <c r="D976" s="5"/>
      <c r="E976" s="5"/>
      <c r="F976" s="3" t="str">
        <f>IF(LEN($C976)-10=0,IF(9-RIGHT(VLOOKUP(MID($C976,1,1),$J$4:K1001,2,1)+RIGHT(RIGHT(MID($C976,2,1)*8)+RIGHT(MID($C976,3,1)*7)+RIGHT(MID($C976,4,1)*6)+RIGHT(MID($C976,5,1)*5)+RIGHT(MID($C976,6,1)*4)+RIGHT(MID($C976,7,1)*3)+RIGHT(MID($C976,8,1)*2)+RIGHT(MID($C976,9,1)*1)))-RIGHT($C976)=0,"^_^","邏輯錯誤"),"字數錯誤")</f>
        <v>字數錯誤</v>
      </c>
      <c r="G976" s="4" t="str">
        <f>IF(LEN($C976)-9=0,9-RIGHT(VLOOKUP(MID($C976,1,1),$J$4:K1001,2,1)+RIGHT(MID($C976,2,1)*8)+RIGHT(MID($C976,3,1)*7)+RIGHT(MID($C976,4,1)*6)+RIGHT(MID($C976,5,1)*5)+RIGHT(MID($C976,6,1)*4)+RIGHT(MID($C976,7,1)*3)+RIGHT(MID($C976,8,1)*2)+RIGHT(MID($C976,9,1)*1)),"字數錯誤")</f>
        <v>字數錯誤</v>
      </c>
      <c r="J976" s="6" t="s">
        <v>8</v>
      </c>
      <c r="K976" s="6">
        <v>0</v>
      </c>
    </row>
    <row r="977" spans="1:11" ht="18.75">
      <c r="A977" s="5"/>
      <c r="B977" s="5"/>
      <c r="C977" s="16"/>
      <c r="D977" s="5"/>
      <c r="E977" s="5"/>
      <c r="F977" s="3" t="str">
        <f>IF(LEN($C977)-10=0,IF(9-RIGHT(VLOOKUP(MID($C977,1,1),$J$4:K1001,2,1)+RIGHT(RIGHT(MID($C977,2,1)*8)+RIGHT(MID($C977,3,1)*7)+RIGHT(MID($C977,4,1)*6)+RIGHT(MID($C977,5,1)*5)+RIGHT(MID($C977,6,1)*4)+RIGHT(MID($C977,7,1)*3)+RIGHT(MID($C977,8,1)*2)+RIGHT(MID($C977,9,1)*1)))-RIGHT($C977)=0,"^_^","邏輯錯誤"),"字數錯誤")</f>
        <v>字數錯誤</v>
      </c>
      <c r="G977" s="4" t="str">
        <f>IF(LEN($C977)-9=0,9-RIGHT(VLOOKUP(MID($C977,1,1),$J$4:K1001,2,1)+RIGHT(MID($C977,2,1)*8)+RIGHT(MID($C977,3,1)*7)+RIGHT(MID($C977,4,1)*6)+RIGHT(MID($C977,5,1)*5)+RIGHT(MID($C977,6,1)*4)+RIGHT(MID($C977,7,1)*3)+RIGHT(MID($C977,8,1)*2)+RIGHT(MID($C977,9,1)*1)),"字數錯誤")</f>
        <v>字數錯誤</v>
      </c>
      <c r="J977" s="6" t="s">
        <v>9</v>
      </c>
      <c r="K977" s="6">
        <v>9</v>
      </c>
    </row>
    <row r="978" spans="1:11" ht="18.75">
      <c r="A978" s="5"/>
      <c r="B978" s="5"/>
      <c r="C978" s="16"/>
      <c r="D978" s="5"/>
      <c r="E978" s="5"/>
      <c r="F978" s="3" t="str">
        <f>IF(LEN($C978)-10=0,IF(9-RIGHT(VLOOKUP(MID($C978,1,1),$J$4:K1001,2,1)+RIGHT(RIGHT(MID($C978,2,1)*8)+RIGHT(MID($C978,3,1)*7)+RIGHT(MID($C978,4,1)*6)+RIGHT(MID($C978,5,1)*5)+RIGHT(MID($C978,6,1)*4)+RIGHT(MID($C978,7,1)*3)+RIGHT(MID($C978,8,1)*2)+RIGHT(MID($C978,9,1)*1)))-RIGHT($C978)=0,"^_^","邏輯錯誤"),"字數錯誤")</f>
        <v>字數錯誤</v>
      </c>
      <c r="G978" s="4" t="str">
        <f>IF(LEN($C978)-9=0,9-RIGHT(VLOOKUP(MID($C978,1,1),$J$4:K1001,2,1)+RIGHT(MID($C978,2,1)*8)+RIGHT(MID($C978,3,1)*7)+RIGHT(MID($C978,4,1)*6)+RIGHT(MID($C978,5,1)*5)+RIGHT(MID($C978,6,1)*4)+RIGHT(MID($C978,7,1)*3)+RIGHT(MID($C978,8,1)*2)+RIGHT(MID($C978,9,1)*1)),"字數錯誤")</f>
        <v>字數錯誤</v>
      </c>
      <c r="J978" s="6" t="s">
        <v>10</v>
      </c>
      <c r="K978" s="6">
        <v>8</v>
      </c>
    </row>
    <row r="979" spans="1:11" ht="18.75">
      <c r="A979" s="5"/>
      <c r="B979" s="5"/>
      <c r="C979" s="16"/>
      <c r="D979" s="5"/>
      <c r="E979" s="5"/>
      <c r="F979" s="3" t="str">
        <f>IF(LEN($C979)-10=0,IF(9-RIGHT(VLOOKUP(MID($C979,1,1),$J$4:K1001,2,1)+RIGHT(RIGHT(MID($C979,2,1)*8)+RIGHT(MID($C979,3,1)*7)+RIGHT(MID($C979,4,1)*6)+RIGHT(MID($C979,5,1)*5)+RIGHT(MID($C979,6,1)*4)+RIGHT(MID($C979,7,1)*3)+RIGHT(MID($C979,8,1)*2)+RIGHT(MID($C979,9,1)*1)))-RIGHT($C979)=0,"^_^","邏輯錯誤"),"字數錯誤")</f>
        <v>字數錯誤</v>
      </c>
      <c r="G979" s="4" t="str">
        <f>IF(LEN($C979)-9=0,9-RIGHT(VLOOKUP(MID($C979,1,1),$J$4:K1001,2,1)+RIGHT(MID($C979,2,1)*8)+RIGHT(MID($C979,3,1)*7)+RIGHT(MID($C979,4,1)*6)+RIGHT(MID($C979,5,1)*5)+RIGHT(MID($C979,6,1)*4)+RIGHT(MID($C979,7,1)*3)+RIGHT(MID($C979,8,1)*2)+RIGHT(MID($C979,9,1)*1)),"字數錯誤")</f>
        <v>字數錯誤</v>
      </c>
      <c r="J979" s="6" t="s">
        <v>11</v>
      </c>
      <c r="K979" s="6">
        <v>7</v>
      </c>
    </row>
    <row r="980" spans="1:11" ht="18.75">
      <c r="A980" s="5"/>
      <c r="B980" s="5"/>
      <c r="C980" s="16"/>
      <c r="D980" s="5"/>
      <c r="E980" s="5"/>
      <c r="F980" s="3" t="str">
        <f>IF(LEN($C980)-10=0,IF(9-RIGHT(VLOOKUP(MID($C980,1,1),$J$4:K1001,2,1)+RIGHT(RIGHT(MID($C980,2,1)*8)+RIGHT(MID($C980,3,1)*7)+RIGHT(MID($C980,4,1)*6)+RIGHT(MID($C980,5,1)*5)+RIGHT(MID($C980,6,1)*4)+RIGHT(MID($C980,7,1)*3)+RIGHT(MID($C980,8,1)*2)+RIGHT(MID($C980,9,1)*1)))-RIGHT($C980)=0,"^_^","邏輯錯誤"),"字數錯誤")</f>
        <v>字數錯誤</v>
      </c>
      <c r="G980" s="4" t="str">
        <f>IF(LEN($C980)-9=0,9-RIGHT(VLOOKUP(MID($C980,1,1),$J$4:K1001,2,1)+RIGHT(MID($C980,2,1)*8)+RIGHT(MID($C980,3,1)*7)+RIGHT(MID($C980,4,1)*6)+RIGHT(MID($C980,5,1)*5)+RIGHT(MID($C980,6,1)*4)+RIGHT(MID($C980,7,1)*3)+RIGHT(MID($C980,8,1)*2)+RIGHT(MID($C980,9,1)*1)),"字數錯誤")</f>
        <v>字數錯誤</v>
      </c>
      <c r="J980" s="6" t="s">
        <v>12</v>
      </c>
      <c r="K980" s="6">
        <v>6</v>
      </c>
    </row>
    <row r="981" spans="1:11" ht="18.75">
      <c r="A981" s="5"/>
      <c r="B981" s="5"/>
      <c r="C981" s="16"/>
      <c r="D981" s="5"/>
      <c r="E981" s="5"/>
      <c r="F981" s="3" t="str">
        <f>IF(LEN($C981)-10=0,IF(9-RIGHT(VLOOKUP(MID($C981,1,1),$J$4:K1001,2,1)+RIGHT(RIGHT(MID($C981,2,1)*8)+RIGHT(MID($C981,3,1)*7)+RIGHT(MID($C981,4,1)*6)+RIGHT(MID($C981,5,1)*5)+RIGHT(MID($C981,6,1)*4)+RIGHT(MID($C981,7,1)*3)+RIGHT(MID($C981,8,1)*2)+RIGHT(MID($C981,9,1)*1)))-RIGHT($C981)=0,"^_^","邏輯錯誤"),"字數錯誤")</f>
        <v>字數錯誤</v>
      </c>
      <c r="G981" s="4" t="str">
        <f>IF(LEN($C981)-9=0,9-RIGHT(VLOOKUP(MID($C981,1,1),$J$4:K1001,2,1)+RIGHT(MID($C981,2,1)*8)+RIGHT(MID($C981,3,1)*7)+RIGHT(MID($C981,4,1)*6)+RIGHT(MID($C981,5,1)*5)+RIGHT(MID($C981,6,1)*4)+RIGHT(MID($C981,7,1)*3)+RIGHT(MID($C981,8,1)*2)+RIGHT(MID($C981,9,1)*1)),"字數錯誤")</f>
        <v>字數錯誤</v>
      </c>
      <c r="J981" s="6" t="s">
        <v>13</v>
      </c>
      <c r="K981" s="6">
        <v>5</v>
      </c>
    </row>
    <row r="982" spans="1:11" ht="18.75">
      <c r="A982" s="5"/>
      <c r="B982" s="5"/>
      <c r="C982" s="16"/>
      <c r="D982" s="5"/>
      <c r="E982" s="5"/>
      <c r="F982" s="3" t="str">
        <f>IF(LEN($C982)-10=0,IF(9-RIGHT(VLOOKUP(MID($C982,1,1),$J$4:K1001,2,1)+RIGHT(RIGHT(MID($C982,2,1)*8)+RIGHT(MID($C982,3,1)*7)+RIGHT(MID($C982,4,1)*6)+RIGHT(MID($C982,5,1)*5)+RIGHT(MID($C982,6,1)*4)+RIGHT(MID($C982,7,1)*3)+RIGHT(MID($C982,8,1)*2)+RIGHT(MID($C982,9,1)*1)))-RIGHT($C982)=0,"^_^","邏輯錯誤"),"字數錯誤")</f>
        <v>字數錯誤</v>
      </c>
      <c r="G982" s="4" t="str">
        <f>IF(LEN($C982)-9=0,9-RIGHT(VLOOKUP(MID($C982,1,1),$J$4:K1001,2,1)+RIGHT(MID($C982,2,1)*8)+RIGHT(MID($C982,3,1)*7)+RIGHT(MID($C982,4,1)*6)+RIGHT(MID($C982,5,1)*5)+RIGHT(MID($C982,6,1)*4)+RIGHT(MID($C982,7,1)*3)+RIGHT(MID($C982,8,1)*2)+RIGHT(MID($C982,9,1)*1)),"字數錯誤")</f>
        <v>字數錯誤</v>
      </c>
      <c r="J982" s="6" t="s">
        <v>14</v>
      </c>
      <c r="K982" s="6">
        <v>4</v>
      </c>
    </row>
    <row r="983" spans="1:11" ht="18.75">
      <c r="A983" s="5"/>
      <c r="B983" s="5"/>
      <c r="C983" s="16"/>
      <c r="D983" s="5"/>
      <c r="E983" s="5"/>
      <c r="F983" s="3" t="str">
        <f>IF(LEN($C983)-10=0,IF(9-RIGHT(VLOOKUP(MID($C983,1,1),$J$4:K1001,2,1)+RIGHT(RIGHT(MID($C983,2,1)*8)+RIGHT(MID($C983,3,1)*7)+RIGHT(MID($C983,4,1)*6)+RIGHT(MID($C983,5,1)*5)+RIGHT(MID($C983,6,1)*4)+RIGHT(MID($C983,7,1)*3)+RIGHT(MID($C983,8,1)*2)+RIGHT(MID($C983,9,1)*1)))-RIGHT($C983)=0,"^_^","邏輯錯誤"),"字數錯誤")</f>
        <v>字數錯誤</v>
      </c>
      <c r="G983" s="4" t="str">
        <f>IF(LEN($C983)-9=0,9-RIGHT(VLOOKUP(MID($C983,1,1),$J$4:K1001,2,1)+RIGHT(MID($C983,2,1)*8)+RIGHT(MID($C983,3,1)*7)+RIGHT(MID($C983,4,1)*6)+RIGHT(MID($C983,5,1)*5)+RIGHT(MID($C983,6,1)*4)+RIGHT(MID($C983,7,1)*3)+RIGHT(MID($C983,8,1)*2)+RIGHT(MID($C983,9,1)*1)),"字數錯誤")</f>
        <v>字數錯誤</v>
      </c>
      <c r="J983" s="6" t="s">
        <v>15</v>
      </c>
      <c r="K983" s="6">
        <v>3</v>
      </c>
    </row>
    <row r="984" spans="1:11" ht="18.75">
      <c r="A984" s="5"/>
      <c r="B984" s="5"/>
      <c r="C984" s="16"/>
      <c r="D984" s="5"/>
      <c r="E984" s="5"/>
      <c r="F984" s="3" t="str">
        <f>IF(LEN($C984)-10=0,IF(9-RIGHT(VLOOKUP(MID($C984,1,1),$J$4:K1001,2,1)+RIGHT(RIGHT(MID($C984,2,1)*8)+RIGHT(MID($C984,3,1)*7)+RIGHT(MID($C984,4,1)*6)+RIGHT(MID($C984,5,1)*5)+RIGHT(MID($C984,6,1)*4)+RIGHT(MID($C984,7,1)*3)+RIGHT(MID($C984,8,1)*2)+RIGHT(MID($C984,9,1)*1)))-RIGHT($C984)=0,"^_^","邏輯錯誤"),"字數錯誤")</f>
        <v>字數錯誤</v>
      </c>
      <c r="G984" s="4" t="str">
        <f>IF(LEN($C984)-9=0,9-RIGHT(VLOOKUP(MID($C984,1,1),$J$4:K1001,2,1)+RIGHT(MID($C984,2,1)*8)+RIGHT(MID($C984,3,1)*7)+RIGHT(MID($C984,4,1)*6)+RIGHT(MID($C984,5,1)*5)+RIGHT(MID($C984,6,1)*4)+RIGHT(MID($C984,7,1)*3)+RIGHT(MID($C984,8,1)*2)+RIGHT(MID($C984,9,1)*1)),"字數錯誤")</f>
        <v>字數錯誤</v>
      </c>
      <c r="J984" s="6" t="s">
        <v>16</v>
      </c>
      <c r="K984" s="6">
        <v>8</v>
      </c>
    </row>
    <row r="985" spans="1:11" ht="18.75">
      <c r="A985" s="5"/>
      <c r="B985" s="5"/>
      <c r="C985" s="16"/>
      <c r="D985" s="5"/>
      <c r="E985" s="5"/>
      <c r="F985" s="3" t="str">
        <f>IF(LEN($C985)-10=0,IF(9-RIGHT(VLOOKUP(MID($C985,1,1),$J$4:K1001,2,1)+RIGHT(RIGHT(MID($C985,2,1)*8)+RIGHT(MID($C985,3,1)*7)+RIGHT(MID($C985,4,1)*6)+RIGHT(MID($C985,5,1)*5)+RIGHT(MID($C985,6,1)*4)+RIGHT(MID($C985,7,1)*3)+RIGHT(MID($C985,8,1)*2)+RIGHT(MID($C985,9,1)*1)))-RIGHT($C985)=0,"^_^","邏輯錯誤"),"字數錯誤")</f>
        <v>字數錯誤</v>
      </c>
      <c r="G985" s="4" t="str">
        <f>IF(LEN($C985)-9=0,9-RIGHT(VLOOKUP(MID($C985,1,1),$J$4:K1001,2,1)+RIGHT(MID($C985,2,1)*8)+RIGHT(MID($C985,3,1)*7)+RIGHT(MID($C985,4,1)*6)+RIGHT(MID($C985,5,1)*5)+RIGHT(MID($C985,6,1)*4)+RIGHT(MID($C985,7,1)*3)+RIGHT(MID($C985,8,1)*2)+RIGHT(MID($C985,9,1)*1)),"字數錯誤")</f>
        <v>字數錯誤</v>
      </c>
      <c r="J985" s="6" t="s">
        <v>17</v>
      </c>
      <c r="K985" s="6">
        <v>2</v>
      </c>
    </row>
    <row r="986" spans="1:11" ht="18.75">
      <c r="A986" s="5"/>
      <c r="B986" s="5"/>
      <c r="C986" s="16"/>
      <c r="D986" s="5"/>
      <c r="E986" s="5"/>
      <c r="F986" s="3" t="str">
        <f>IF(LEN($C986)-10=0,IF(9-RIGHT(VLOOKUP(MID($C986,1,1),$J$4:K1001,2,1)+RIGHT(RIGHT(MID($C986,2,1)*8)+RIGHT(MID($C986,3,1)*7)+RIGHT(MID($C986,4,1)*6)+RIGHT(MID($C986,5,1)*5)+RIGHT(MID($C986,6,1)*4)+RIGHT(MID($C986,7,1)*3)+RIGHT(MID($C986,8,1)*2)+RIGHT(MID($C986,9,1)*1)))-RIGHT($C986)=0,"^_^","邏輯錯誤"),"字數錯誤")</f>
        <v>字數錯誤</v>
      </c>
      <c r="G986" s="4" t="str">
        <f>IF(LEN($C986)-9=0,9-RIGHT(VLOOKUP(MID($C986,1,1),$J$4:K1001,2,1)+RIGHT(MID($C986,2,1)*8)+RIGHT(MID($C986,3,1)*7)+RIGHT(MID($C986,4,1)*6)+RIGHT(MID($C986,5,1)*5)+RIGHT(MID($C986,6,1)*4)+RIGHT(MID($C986,7,1)*3)+RIGHT(MID($C986,8,1)*2)+RIGHT(MID($C986,9,1)*1)),"字數錯誤")</f>
        <v>字數錯誤</v>
      </c>
      <c r="J986" s="6" t="s">
        <v>18</v>
      </c>
      <c r="K986" s="6">
        <v>1</v>
      </c>
    </row>
    <row r="987" spans="1:11" ht="18.75">
      <c r="A987" s="5"/>
      <c r="B987" s="5"/>
      <c r="C987" s="16"/>
      <c r="D987" s="5"/>
      <c r="E987" s="5"/>
      <c r="F987" s="3" t="str">
        <f>IF(LEN($C987)-10=0,IF(9-RIGHT(VLOOKUP(MID($C987,1,1),$J$4:K1001,2,1)+RIGHT(RIGHT(MID($C987,2,1)*8)+RIGHT(MID($C987,3,1)*7)+RIGHT(MID($C987,4,1)*6)+RIGHT(MID($C987,5,1)*5)+RIGHT(MID($C987,6,1)*4)+RIGHT(MID($C987,7,1)*3)+RIGHT(MID($C987,8,1)*2)+RIGHT(MID($C987,9,1)*1)))-RIGHT($C987)=0,"^_^","邏輯錯誤"),"字數錯誤")</f>
        <v>字數錯誤</v>
      </c>
      <c r="G987" s="4" t="str">
        <f>IF(LEN($C987)-9=0,9-RIGHT(VLOOKUP(MID($C987,1,1),$J$4:K1001,2,1)+RIGHT(MID($C987,2,1)*8)+RIGHT(MID($C987,3,1)*7)+RIGHT(MID($C987,4,1)*6)+RIGHT(MID($C987,5,1)*5)+RIGHT(MID($C987,6,1)*4)+RIGHT(MID($C987,7,1)*3)+RIGHT(MID($C987,8,1)*2)+RIGHT(MID($C987,9,1)*1)),"字數錯誤")</f>
        <v>字數錯誤</v>
      </c>
      <c r="J987" s="6" t="s">
        <v>19</v>
      </c>
      <c r="K987" s="6">
        <v>1</v>
      </c>
    </row>
    <row r="988" spans="1:11" ht="18.75">
      <c r="A988" s="5"/>
      <c r="B988" s="5"/>
      <c r="C988" s="16"/>
      <c r="D988" s="5"/>
      <c r="E988" s="5"/>
      <c r="F988" s="3" t="str">
        <f>IF(LEN($C988)-10=0,IF(9-RIGHT(VLOOKUP(MID($C988,1,1),$J$4:K1001,2,1)+RIGHT(RIGHT(MID($C988,2,1)*8)+RIGHT(MID($C988,3,1)*7)+RIGHT(MID($C988,4,1)*6)+RIGHT(MID($C988,5,1)*5)+RIGHT(MID($C988,6,1)*4)+RIGHT(MID($C988,7,1)*3)+RIGHT(MID($C988,8,1)*2)+RIGHT(MID($C988,9,1)*1)))-RIGHT($C988)=0,"^_^","邏輯錯誤"),"字數錯誤")</f>
        <v>字數錯誤</v>
      </c>
      <c r="G988" s="4" t="str">
        <f>IF(LEN($C988)-9=0,9-RIGHT(VLOOKUP(MID($C988,1,1),$J$4:K1001,2,1)+RIGHT(MID($C988,2,1)*8)+RIGHT(MID($C988,3,1)*7)+RIGHT(MID($C988,4,1)*6)+RIGHT(MID($C988,5,1)*5)+RIGHT(MID($C988,6,1)*4)+RIGHT(MID($C988,7,1)*3)+RIGHT(MID($C988,8,1)*2)+RIGHT(MID($C988,9,1)*1)),"字數錯誤")</f>
        <v>字數錯誤</v>
      </c>
      <c r="J988" s="6" t="s">
        <v>20</v>
      </c>
      <c r="K988" s="6">
        <v>0</v>
      </c>
    </row>
    <row r="989" spans="1:11" ht="18.75">
      <c r="A989" s="5"/>
      <c r="B989" s="5"/>
      <c r="C989" s="16"/>
      <c r="D989" s="5"/>
      <c r="E989" s="5"/>
      <c r="F989" s="3" t="str">
        <f>IF(LEN($C989)-10=0,IF(9-RIGHT(VLOOKUP(MID($C989,1,1),$J$4:K1001,2,1)+RIGHT(RIGHT(MID($C989,2,1)*8)+RIGHT(MID($C989,3,1)*7)+RIGHT(MID($C989,4,1)*6)+RIGHT(MID($C989,5,1)*5)+RIGHT(MID($C989,6,1)*4)+RIGHT(MID($C989,7,1)*3)+RIGHT(MID($C989,8,1)*2)+RIGHT(MID($C989,9,1)*1)))-RIGHT($C989)=0,"^_^","邏輯錯誤"),"字數錯誤")</f>
        <v>字數錯誤</v>
      </c>
      <c r="G989" s="4" t="str">
        <f>IF(LEN($C989)-9=0,9-RIGHT(VLOOKUP(MID($C989,1,1),$J$4:K1001,2,1)+RIGHT(MID($C989,2,1)*8)+RIGHT(MID($C989,3,1)*7)+RIGHT(MID($C989,4,1)*6)+RIGHT(MID($C989,5,1)*5)+RIGHT(MID($C989,6,1)*4)+RIGHT(MID($C989,7,1)*3)+RIGHT(MID($C989,8,1)*2)+RIGHT(MID($C989,9,1)*1)),"字數錯誤")</f>
        <v>字數錯誤</v>
      </c>
      <c r="J989" s="6" t="s">
        <v>21</v>
      </c>
      <c r="K989" s="6">
        <v>9</v>
      </c>
    </row>
    <row r="990" spans="1:11" ht="18.75">
      <c r="A990" s="5"/>
      <c r="B990" s="5"/>
      <c r="C990" s="16"/>
      <c r="D990" s="5"/>
      <c r="E990" s="5"/>
      <c r="F990" s="3" t="str">
        <f>IF(LEN($C990)-10=0,IF(9-RIGHT(VLOOKUP(MID($C990,1,1),$J$4:K1001,2,1)+RIGHT(RIGHT(MID($C990,2,1)*8)+RIGHT(MID($C990,3,1)*7)+RIGHT(MID($C990,4,1)*6)+RIGHT(MID($C990,5,1)*5)+RIGHT(MID($C990,6,1)*4)+RIGHT(MID($C990,7,1)*3)+RIGHT(MID($C990,8,1)*2)+RIGHT(MID($C990,9,1)*1)))-RIGHT($C990)=0,"^_^","邏輯錯誤"),"字數錯誤")</f>
        <v>字數錯誤</v>
      </c>
      <c r="G990" s="4" t="str">
        <f>IF(LEN($C990)-9=0,9-RIGHT(VLOOKUP(MID($C990,1,1),$J$4:K1001,2,1)+RIGHT(MID($C990,2,1)*8)+RIGHT(MID($C990,3,1)*7)+RIGHT(MID($C990,4,1)*6)+RIGHT(MID($C990,5,1)*5)+RIGHT(MID($C990,6,1)*4)+RIGHT(MID($C990,7,1)*3)+RIGHT(MID($C990,8,1)*2)+RIGHT(MID($C990,9,1)*1)),"字數錯誤")</f>
        <v>字數錯誤</v>
      </c>
      <c r="J990" s="6" t="s">
        <v>22</v>
      </c>
      <c r="K990" s="6">
        <v>7</v>
      </c>
    </row>
    <row r="991" spans="1:11" ht="18.75">
      <c r="A991" s="5"/>
      <c r="B991" s="5"/>
      <c r="C991" s="16"/>
      <c r="D991" s="5"/>
      <c r="E991" s="5"/>
      <c r="F991" s="3" t="str">
        <f>IF(LEN($C991)-10=0,IF(9-RIGHT(VLOOKUP(MID($C991,1,1),$J$4:K1001,2,1)+RIGHT(RIGHT(MID($C991,2,1)*8)+RIGHT(MID($C991,3,1)*7)+RIGHT(MID($C991,4,1)*6)+RIGHT(MID($C991,5,1)*5)+RIGHT(MID($C991,6,1)*4)+RIGHT(MID($C991,7,1)*3)+RIGHT(MID($C991,8,1)*2)+RIGHT(MID($C991,9,1)*1)))-RIGHT($C991)=0,"^_^","邏輯錯誤"),"字數錯誤")</f>
        <v>字數錯誤</v>
      </c>
      <c r="G991" s="4" t="str">
        <f>IF(LEN($C991)-9=0,9-RIGHT(VLOOKUP(MID($C991,1,1),$J$4:K1001,2,1)+RIGHT(MID($C991,2,1)*8)+RIGHT(MID($C991,3,1)*7)+RIGHT(MID($C991,4,1)*6)+RIGHT(MID($C991,5,1)*5)+RIGHT(MID($C991,6,1)*4)+RIGHT(MID($C991,7,1)*3)+RIGHT(MID($C991,8,1)*2)+RIGHT(MID($C991,9,1)*1)),"字數錯誤")</f>
        <v>字數錯誤</v>
      </c>
      <c r="J991" s="6" t="s">
        <v>23</v>
      </c>
      <c r="K991" s="6">
        <v>8</v>
      </c>
    </row>
    <row r="992" spans="1:11" ht="18.75">
      <c r="A992" s="5"/>
      <c r="B992" s="5"/>
      <c r="C992" s="16"/>
      <c r="D992" s="5"/>
      <c r="E992" s="5"/>
      <c r="F992" s="3" t="str">
        <f>IF(LEN($C992)-10=0,IF(9-RIGHT(VLOOKUP(MID($C992,1,1),$J$4:K1001,2,1)+RIGHT(RIGHT(MID($C992,2,1)*8)+RIGHT(MID($C992,3,1)*7)+RIGHT(MID($C992,4,1)*6)+RIGHT(MID($C992,5,1)*5)+RIGHT(MID($C992,6,1)*4)+RIGHT(MID($C992,7,1)*3)+RIGHT(MID($C992,8,1)*2)+RIGHT(MID($C992,9,1)*1)))-RIGHT($C992)=0,"^_^","邏輯錯誤"),"字數錯誤")</f>
        <v>字數錯誤</v>
      </c>
      <c r="G992" s="4" t="str">
        <f>IF(LEN($C992)-9=0,9-RIGHT(VLOOKUP(MID($C992,1,1),$J$4:K1001,2,1)+RIGHT(MID($C992,2,1)*8)+RIGHT(MID($C992,3,1)*7)+RIGHT(MID($C992,4,1)*6)+RIGHT(MID($C992,5,1)*5)+RIGHT(MID($C992,6,1)*4)+RIGHT(MID($C992,7,1)*3)+RIGHT(MID($C992,8,1)*2)+RIGHT(MID($C992,9,1)*1)),"字數錯誤")</f>
        <v>字數錯誤</v>
      </c>
      <c r="J992" s="6" t="s">
        <v>24</v>
      </c>
      <c r="K992" s="6">
        <v>7</v>
      </c>
    </row>
    <row r="993" spans="1:11" ht="18.75">
      <c r="A993" s="5"/>
      <c r="B993" s="5"/>
      <c r="C993" s="16"/>
      <c r="D993" s="5"/>
      <c r="E993" s="5"/>
      <c r="F993" s="3" t="str">
        <f>IF(LEN($C993)-10=0,IF(9-RIGHT(VLOOKUP(MID($C993,1,1),$J$4:K1001,2,1)+RIGHT(RIGHT(MID($C993,2,1)*8)+RIGHT(MID($C993,3,1)*7)+RIGHT(MID($C993,4,1)*6)+RIGHT(MID($C993,5,1)*5)+RIGHT(MID($C993,6,1)*4)+RIGHT(MID($C993,7,1)*3)+RIGHT(MID($C993,8,1)*2)+RIGHT(MID($C993,9,1)*1)))-RIGHT($C993)=0,"^_^","邏輯錯誤"),"字數錯誤")</f>
        <v>字數錯誤</v>
      </c>
      <c r="G993" s="4" t="str">
        <f>IF(LEN($C993)-9=0,9-RIGHT(VLOOKUP(MID($C993,1,1),$J$4:K1001,2,1)+RIGHT(MID($C993,2,1)*8)+RIGHT(MID($C993,3,1)*7)+RIGHT(MID($C993,4,1)*6)+RIGHT(MID($C993,5,1)*5)+RIGHT(MID($C993,6,1)*4)+RIGHT(MID($C993,7,1)*3)+RIGHT(MID($C993,8,1)*2)+RIGHT(MID($C993,9,1)*1)),"字數錯誤")</f>
        <v>字數錯誤</v>
      </c>
      <c r="J993" s="6" t="s">
        <v>25</v>
      </c>
      <c r="K993" s="6">
        <v>6</v>
      </c>
    </row>
    <row r="994" spans="1:11" ht="18.75">
      <c r="A994" s="5"/>
      <c r="B994" s="5"/>
      <c r="C994" s="16"/>
      <c r="D994" s="5"/>
      <c r="E994" s="5"/>
      <c r="F994" s="3" t="str">
        <f>IF(LEN($C994)-10=0,IF(9-RIGHT(VLOOKUP(MID($C994,1,1),$J$4:K1001,2,1)+RIGHT(RIGHT(MID($C994,2,1)*8)+RIGHT(MID($C994,3,1)*7)+RIGHT(MID($C994,4,1)*6)+RIGHT(MID($C994,5,1)*5)+RIGHT(MID($C994,6,1)*4)+RIGHT(MID($C994,7,1)*3)+RIGHT(MID($C994,8,1)*2)+RIGHT(MID($C994,9,1)*1)))-RIGHT($C994)=0,"^_^","邏輯錯誤"),"字數錯誤")</f>
        <v>字數錯誤</v>
      </c>
      <c r="G994" s="4" t="str">
        <f>IF(LEN($C994)-9=0,9-RIGHT(VLOOKUP(MID($C994,1,1),$J$4:K1001,2,1)+RIGHT(MID($C994,2,1)*8)+RIGHT(MID($C994,3,1)*7)+RIGHT(MID($C994,4,1)*6)+RIGHT(MID($C994,5,1)*5)+RIGHT(MID($C994,6,1)*4)+RIGHT(MID($C994,7,1)*3)+RIGHT(MID($C994,8,1)*2)+RIGHT(MID($C994,9,1)*1)),"字數錯誤")</f>
        <v>字數錯誤</v>
      </c>
      <c r="J994" s="6" t="s">
        <v>26</v>
      </c>
      <c r="K994" s="6">
        <v>5</v>
      </c>
    </row>
    <row r="995" spans="1:11" ht="18.75">
      <c r="A995" s="5"/>
      <c r="B995" s="5"/>
      <c r="C995" s="16"/>
      <c r="D995" s="5"/>
      <c r="E995" s="5"/>
      <c r="F995" s="3" t="str">
        <f>IF(LEN($C995)-10=0,IF(9-RIGHT(VLOOKUP(MID($C995,1,1),$J$4:K1001,2,1)+RIGHT(RIGHT(MID($C995,2,1)*8)+RIGHT(MID($C995,3,1)*7)+RIGHT(MID($C995,4,1)*6)+RIGHT(MID($C995,5,1)*5)+RIGHT(MID($C995,6,1)*4)+RIGHT(MID($C995,7,1)*3)+RIGHT(MID($C995,8,1)*2)+RIGHT(MID($C995,9,1)*1)))-RIGHT($C995)=0,"^_^","邏輯錯誤"),"字數錯誤")</f>
        <v>字數錯誤</v>
      </c>
      <c r="G995" s="4" t="str">
        <f>IF(LEN($C995)-9=0,9-RIGHT(VLOOKUP(MID($C995,1,1),$J$4:K1001,2,1)+RIGHT(MID($C995,2,1)*8)+RIGHT(MID($C995,3,1)*7)+RIGHT(MID($C995,4,1)*6)+RIGHT(MID($C995,5,1)*5)+RIGHT(MID($C995,6,1)*4)+RIGHT(MID($C995,7,1)*3)+RIGHT(MID($C995,8,1)*2)+RIGHT(MID($C995,9,1)*1)),"字數錯誤")</f>
        <v>字數錯誤</v>
      </c>
      <c r="J995" s="6" t="s">
        <v>27</v>
      </c>
      <c r="K995" s="6">
        <v>4</v>
      </c>
    </row>
    <row r="996" spans="1:11" ht="18.75">
      <c r="A996" s="5"/>
      <c r="B996" s="5"/>
      <c r="C996" s="16"/>
      <c r="D996" s="5"/>
      <c r="E996" s="5"/>
      <c r="F996" s="3" t="str">
        <f>IF(LEN($C996)-10=0,IF(9-RIGHT(VLOOKUP(MID($C996,1,1),$J$4:K1001,2,1)+RIGHT(RIGHT(MID($C996,2,1)*8)+RIGHT(MID($C996,3,1)*7)+RIGHT(MID($C996,4,1)*6)+RIGHT(MID($C996,5,1)*5)+RIGHT(MID($C996,6,1)*4)+RIGHT(MID($C996,7,1)*3)+RIGHT(MID($C996,8,1)*2)+RIGHT(MID($C996,9,1)*1)))-RIGHT($C996)=0,"^_^","邏輯錯誤"),"字數錯誤")</f>
        <v>字數錯誤</v>
      </c>
      <c r="G996" s="4" t="str">
        <f>IF(LEN($C996)-9=0,9-RIGHT(VLOOKUP(MID($C996,1,1),$J$4:K1001,2,1)+RIGHT(MID($C996,2,1)*8)+RIGHT(MID($C996,3,1)*7)+RIGHT(MID($C996,4,1)*6)+RIGHT(MID($C996,5,1)*5)+RIGHT(MID($C996,6,1)*4)+RIGHT(MID($C996,7,1)*3)+RIGHT(MID($C996,8,1)*2)+RIGHT(MID($C996,9,1)*1)),"字數錯誤")</f>
        <v>字數錯誤</v>
      </c>
      <c r="J996" s="6" t="s">
        <v>28</v>
      </c>
      <c r="K996" s="6">
        <v>3</v>
      </c>
    </row>
    <row r="997" spans="1:11" ht="18.75">
      <c r="A997" s="5"/>
      <c r="B997" s="5"/>
      <c r="C997" s="16"/>
      <c r="D997" s="5"/>
      <c r="E997" s="5"/>
      <c r="F997" s="3" t="str">
        <f>IF(LEN($C997)-10=0,IF(9-RIGHT(VLOOKUP(MID($C997,1,1),$J$4:K1001,2,1)+RIGHT(RIGHT(MID($C997,2,1)*8)+RIGHT(MID($C997,3,1)*7)+RIGHT(MID($C997,4,1)*6)+RIGHT(MID($C997,5,1)*5)+RIGHT(MID($C997,6,1)*4)+RIGHT(MID($C997,7,1)*3)+RIGHT(MID($C997,8,1)*2)+RIGHT(MID($C997,9,1)*1)))-RIGHT($C997)=0,"^_^","邏輯錯誤"),"字數錯誤")</f>
        <v>字數錯誤</v>
      </c>
      <c r="G997" s="4" t="str">
        <f>IF(LEN($C997)-9=0,9-RIGHT(VLOOKUP(MID($C997,1,1),$J$4:K1001,2,1)+RIGHT(MID($C997,2,1)*8)+RIGHT(MID($C997,3,1)*7)+RIGHT(MID($C997,4,1)*6)+RIGHT(MID($C997,5,1)*5)+RIGHT(MID($C997,6,1)*4)+RIGHT(MID($C997,7,1)*3)+RIGHT(MID($C997,8,1)*2)+RIGHT(MID($C997,9,1)*1)),"字數錯誤")</f>
        <v>字數錯誤</v>
      </c>
      <c r="J997" s="6" t="s">
        <v>29</v>
      </c>
      <c r="K997" s="6">
        <v>2</v>
      </c>
    </row>
    <row r="998" spans="1:11" ht="18.75">
      <c r="A998" s="5"/>
      <c r="B998" s="5"/>
      <c r="C998" s="16"/>
      <c r="D998" s="5"/>
      <c r="E998" s="5"/>
      <c r="F998" s="3" t="str">
        <f>IF(LEN($C998)-10=0,IF(9-RIGHT(VLOOKUP(MID($C998,1,1),$J$4:K1001,2,1)+RIGHT(RIGHT(MID($C998,2,1)*8)+RIGHT(MID($C998,3,1)*7)+RIGHT(MID($C998,4,1)*6)+RIGHT(MID($C998,5,1)*5)+RIGHT(MID($C998,6,1)*4)+RIGHT(MID($C998,7,1)*3)+RIGHT(MID($C998,8,1)*2)+RIGHT(MID($C998,9,1)*1)))-RIGHT($C998)=0,"^_^","邏輯錯誤"),"字數錯誤")</f>
        <v>字數錯誤</v>
      </c>
      <c r="G998" s="4" t="str">
        <f>IF(LEN($C998)-9=0,9-RIGHT(VLOOKUP(MID($C998,1,1),$J$4:K1001,2,1)+RIGHT(MID($C998,2,1)*8)+RIGHT(MID($C998,3,1)*7)+RIGHT(MID($C998,4,1)*6)+RIGHT(MID($C998,5,1)*5)+RIGHT(MID($C998,6,1)*4)+RIGHT(MID($C998,7,1)*3)+RIGHT(MID($C998,8,1)*2)+RIGHT(MID($C998,9,1)*1)),"字數錯誤")</f>
        <v>字數錯誤</v>
      </c>
      <c r="J998" s="6" t="s">
        <v>30</v>
      </c>
      <c r="K998" s="6">
        <v>0</v>
      </c>
    </row>
    <row r="999" spans="1:11" ht="18.75">
      <c r="A999" s="5"/>
      <c r="B999" s="5"/>
      <c r="C999" s="16"/>
      <c r="D999" s="5"/>
      <c r="E999" s="5"/>
      <c r="F999" s="3" t="str">
        <f>IF(LEN($C999)-10=0,IF(9-RIGHT(VLOOKUP(MID($C999,1,1),$J$4:K1001,2,1)+RIGHT(RIGHT(MID($C999,2,1)*8)+RIGHT(MID($C999,3,1)*7)+RIGHT(MID($C999,4,1)*6)+RIGHT(MID($C999,5,1)*5)+RIGHT(MID($C999,6,1)*4)+RIGHT(MID($C999,7,1)*3)+RIGHT(MID($C999,8,1)*2)+RIGHT(MID($C999,9,1)*1)))-RIGHT($C999)=0,"^_^","邏輯錯誤"),"字數錯誤")</f>
        <v>字數錯誤</v>
      </c>
      <c r="G999" s="4" t="str">
        <f>IF(LEN($C999)-9=0,9-RIGHT(VLOOKUP(MID($C999,1,1),$J$4:K1001,2,1)+RIGHT(MID($C999,2,1)*8)+RIGHT(MID($C999,3,1)*7)+RIGHT(MID($C999,4,1)*6)+RIGHT(MID($C999,5,1)*5)+RIGHT(MID($C999,6,1)*4)+RIGHT(MID($C999,7,1)*3)+RIGHT(MID($C999,8,1)*2)+RIGHT(MID($C999,9,1)*1)),"字數錯誤")</f>
        <v>字數錯誤</v>
      </c>
      <c r="J999" s="6" t="s">
        <v>31</v>
      </c>
      <c r="K999" s="6">
        <v>2</v>
      </c>
    </row>
    <row r="1000" spans="1:11" ht="18.75">
      <c r="A1000" s="5"/>
      <c r="B1000" s="5"/>
      <c r="C1000" s="16"/>
      <c r="D1000" s="5"/>
      <c r="E1000" s="5"/>
      <c r="F1000" s="3" t="str">
        <f>IF(LEN($C1000)-10=0,IF(9-RIGHT(VLOOKUP(MID($C1000,1,1),$J$4:K1001,2,1)+RIGHT(RIGHT(MID($C1000,2,1)*8)+RIGHT(MID($C1000,3,1)*7)+RIGHT(MID($C1000,4,1)*6)+RIGHT(MID($C1000,5,1)*5)+RIGHT(MID($C1000,6,1)*4)+RIGHT(MID($C1000,7,1)*3)+RIGHT(MID($C1000,8,1)*2)+RIGHT(MID($C1000,9,1)*1)))-RIGHT($C1000)=0,"^_^","邏輯錯誤"),"字數錯誤")</f>
        <v>字數錯誤</v>
      </c>
      <c r="G1000" s="4" t="str">
        <f>IF(LEN($C1000)-9=0,9-RIGHT(VLOOKUP(MID($C1000,1,1),$J$4:K1001,2,1)+RIGHT(MID($C1000,2,1)*8)+RIGHT(MID($C1000,3,1)*7)+RIGHT(MID($C1000,4,1)*6)+RIGHT(MID($C1000,5,1)*5)+RIGHT(MID($C1000,6,1)*4)+RIGHT(MID($C1000,7,1)*3)+RIGHT(MID($C1000,8,1)*2)+RIGHT(MID($C1000,9,1)*1)),"字數錯誤")</f>
        <v>字數錯誤</v>
      </c>
      <c r="J1000" s="6" t="s">
        <v>32</v>
      </c>
      <c r="K1000" s="6">
        <v>1</v>
      </c>
    </row>
    <row r="1001" spans="1:11" ht="18.75">
      <c r="A1001" s="5"/>
      <c r="B1001" s="5"/>
      <c r="C1001" s="16"/>
      <c r="D1001" s="5"/>
      <c r="E1001" s="5"/>
      <c r="F1001" s="3" t="str">
        <f>IF(LEN($C1001)-10=0,IF(9-RIGHT(VLOOKUP(MID($C1001,1,1),$J$4:K1001,2,1)+RIGHT(RIGHT(MID($C1001,2,1)*8)+RIGHT(MID($C1001,3,1)*7)+RIGHT(MID($C1001,4,1)*6)+RIGHT(MID($C1001,5,1)*5)+RIGHT(MID($C1001,6,1)*4)+RIGHT(MID($C1001,7,1)*3)+RIGHT(MID($C1001,8,1)*2)+RIGHT(MID($C1001,9,1)*1)))-RIGHT($C1001)=0,"^_^","邏輯錯誤"),"字數錯誤")</f>
        <v>字數錯誤</v>
      </c>
      <c r="G1001" s="4" t="str">
        <f>IF(LEN($C1001)-9=0,9-RIGHT(VLOOKUP(MID($C1001,1,1),$J$4:K1001,2,1)+RIGHT(MID($C1001,2,1)*8)+RIGHT(MID($C1001,3,1)*7)+RIGHT(MID($C1001,4,1)*6)+RIGHT(MID($C1001,5,1)*5)+RIGHT(MID($C1001,6,1)*4)+RIGHT(MID($C1001,7,1)*3)+RIGHT(MID($C1001,8,1)*2)+RIGHT(MID($C1001,9,1)*1)),"字數錯誤")</f>
        <v>字數錯誤</v>
      </c>
      <c r="J1001" s="6" t="s">
        <v>33</v>
      </c>
      <c r="K1001" s="6">
        <v>9</v>
      </c>
    </row>
    <row r="1002" spans="1:7" ht="18.75">
      <c r="A1002" s="5"/>
      <c r="B1002" s="5"/>
      <c r="C1002" s="16"/>
      <c r="D1002" s="5"/>
      <c r="E1002" s="5"/>
      <c r="F1002" s="3" t="str">
        <f>IF(LEN($C1002)-10=0,IF(9-RIGHT(VLOOKUP(MID($C1002,1,1),$J$4:K1028,2,1)+RIGHT(RIGHT(MID($C1002,2,1)*8)+RIGHT(MID($C1002,3,1)*7)+RIGHT(MID($C1002,4,1)*6)+RIGHT(MID($C1002,5,1)*5)+RIGHT(MID($C1002,6,1)*4)+RIGHT(MID($C1002,7,1)*3)+RIGHT(MID($C1002,8,1)*2)+RIGHT(MID($C1002,9,1)*1)))-RIGHT($C1002)=0,"^_^","邏輯錯誤"),"字數錯誤")</f>
        <v>字數錯誤</v>
      </c>
      <c r="G1002" s="4" t="str">
        <f>IF(LEN($C1002)-9=0,9-RIGHT(VLOOKUP(MID($C1002,1,1),$J$4:K1028,2,1)+RIGHT(MID($C1002,2,1)*8)+RIGHT(MID($C1002,3,1)*7)+RIGHT(MID($C1002,4,1)*6)+RIGHT(MID($C1002,5,1)*5)+RIGHT(MID($C1002,6,1)*4)+RIGHT(MID($C1002,7,1)*3)+RIGHT(MID($C1002,8,1)*2)+RIGHT(MID($C1002,9,1)*1)),"字數錯誤")</f>
        <v>字數錯誤</v>
      </c>
    </row>
    <row r="1003" spans="1:11" ht="18.75">
      <c r="A1003" s="5"/>
      <c r="B1003" s="5"/>
      <c r="C1003" s="16"/>
      <c r="D1003" s="5"/>
      <c r="E1003" s="5"/>
      <c r="F1003" s="3" t="str">
        <f>IF(LEN($C1003)-10=0,IF(9-RIGHT(VLOOKUP(MID($C1003,1,1),$J$4:K1028,2,1)+RIGHT(RIGHT(MID($C1003,2,1)*8)+RIGHT(MID($C1003,3,1)*7)+RIGHT(MID($C1003,4,1)*6)+RIGHT(MID($C1003,5,1)*5)+RIGHT(MID($C1003,6,1)*4)+RIGHT(MID($C1003,7,1)*3)+RIGHT(MID($C1003,8,1)*2)+RIGHT(MID($C1003,9,1)*1)))-RIGHT($C1003)=0,"^_^","邏輯錯誤"),"字數錯誤")</f>
        <v>字數錯誤</v>
      </c>
      <c r="G1003" s="4" t="str">
        <f>IF(LEN($C1003)-9=0,9-RIGHT(VLOOKUP(MID($C1003,1,1),$J$4:K1028,2,1)+RIGHT(MID($C1003,2,1)*8)+RIGHT(MID($C1003,3,1)*7)+RIGHT(MID($C1003,4,1)*6)+RIGHT(MID($C1003,5,1)*5)+RIGHT(MID($C1003,6,1)*4)+RIGHT(MID($C1003,7,1)*3)+RIGHT(MID($C1003,8,1)*2)+RIGHT(MID($C1003,9,1)*1)),"字數錯誤")</f>
        <v>字數錯誤</v>
      </c>
      <c r="J1003" s="6" t="s">
        <v>8</v>
      </c>
      <c r="K1003" s="6">
        <v>0</v>
      </c>
    </row>
    <row r="1004" spans="1:11" ht="18.75">
      <c r="A1004" s="5"/>
      <c r="B1004" s="5"/>
      <c r="C1004" s="16"/>
      <c r="D1004" s="5"/>
      <c r="E1004" s="5"/>
      <c r="F1004" s="3" t="str">
        <f>IF(LEN($C1004)-10=0,IF(9-RIGHT(VLOOKUP(MID($C1004,1,1),$J$4:K1028,2,1)+RIGHT(RIGHT(MID($C1004,2,1)*8)+RIGHT(MID($C1004,3,1)*7)+RIGHT(MID($C1004,4,1)*6)+RIGHT(MID($C1004,5,1)*5)+RIGHT(MID($C1004,6,1)*4)+RIGHT(MID($C1004,7,1)*3)+RIGHT(MID($C1004,8,1)*2)+RIGHT(MID($C1004,9,1)*1)))-RIGHT($C1004)=0,"^_^","邏輯錯誤"),"字數錯誤")</f>
        <v>字數錯誤</v>
      </c>
      <c r="G1004" s="4" t="str">
        <f>IF(LEN($C1004)-9=0,9-RIGHT(VLOOKUP(MID($C1004,1,1),$J$4:K1028,2,1)+RIGHT(MID($C1004,2,1)*8)+RIGHT(MID($C1004,3,1)*7)+RIGHT(MID($C1004,4,1)*6)+RIGHT(MID($C1004,5,1)*5)+RIGHT(MID($C1004,6,1)*4)+RIGHT(MID($C1004,7,1)*3)+RIGHT(MID($C1004,8,1)*2)+RIGHT(MID($C1004,9,1)*1)),"字數錯誤")</f>
        <v>字數錯誤</v>
      </c>
      <c r="J1004" s="6" t="s">
        <v>9</v>
      </c>
      <c r="K1004" s="6">
        <v>9</v>
      </c>
    </row>
    <row r="1005" spans="1:11" ht="18.75">
      <c r="A1005" s="5"/>
      <c r="B1005" s="5"/>
      <c r="C1005" s="16"/>
      <c r="D1005" s="5"/>
      <c r="E1005" s="5"/>
      <c r="F1005" s="3" t="str">
        <f>IF(LEN($C1005)-10=0,IF(9-RIGHT(VLOOKUP(MID($C1005,1,1),$J$4:K1028,2,1)+RIGHT(RIGHT(MID($C1005,2,1)*8)+RIGHT(MID($C1005,3,1)*7)+RIGHT(MID($C1005,4,1)*6)+RIGHT(MID($C1005,5,1)*5)+RIGHT(MID($C1005,6,1)*4)+RIGHT(MID($C1005,7,1)*3)+RIGHT(MID($C1005,8,1)*2)+RIGHT(MID($C1005,9,1)*1)))-RIGHT($C1005)=0,"^_^","邏輯錯誤"),"字數錯誤")</f>
        <v>字數錯誤</v>
      </c>
      <c r="G1005" s="4" t="str">
        <f>IF(LEN($C1005)-9=0,9-RIGHT(VLOOKUP(MID($C1005,1,1),$J$4:K1028,2,1)+RIGHT(MID($C1005,2,1)*8)+RIGHT(MID($C1005,3,1)*7)+RIGHT(MID($C1005,4,1)*6)+RIGHT(MID($C1005,5,1)*5)+RIGHT(MID($C1005,6,1)*4)+RIGHT(MID($C1005,7,1)*3)+RIGHT(MID($C1005,8,1)*2)+RIGHT(MID($C1005,9,1)*1)),"字數錯誤")</f>
        <v>字數錯誤</v>
      </c>
      <c r="J1005" s="6" t="s">
        <v>10</v>
      </c>
      <c r="K1005" s="6">
        <v>8</v>
      </c>
    </row>
    <row r="1006" spans="1:11" ht="18.75">
      <c r="A1006" s="5"/>
      <c r="B1006" s="5"/>
      <c r="C1006" s="16"/>
      <c r="D1006" s="5"/>
      <c r="E1006" s="5"/>
      <c r="F1006" s="3" t="str">
        <f>IF(LEN($C1006)-10=0,IF(9-RIGHT(VLOOKUP(MID($C1006,1,1),$J$4:K1028,2,1)+RIGHT(RIGHT(MID($C1006,2,1)*8)+RIGHT(MID($C1006,3,1)*7)+RIGHT(MID($C1006,4,1)*6)+RIGHT(MID($C1006,5,1)*5)+RIGHT(MID($C1006,6,1)*4)+RIGHT(MID($C1006,7,1)*3)+RIGHT(MID($C1006,8,1)*2)+RIGHT(MID($C1006,9,1)*1)))-RIGHT($C1006)=0,"^_^","邏輯錯誤"),"字數錯誤")</f>
        <v>字數錯誤</v>
      </c>
      <c r="G1006" s="4" t="str">
        <f>IF(LEN($C1006)-9=0,9-RIGHT(VLOOKUP(MID($C1006,1,1),$J$4:K1028,2,1)+RIGHT(MID($C1006,2,1)*8)+RIGHT(MID($C1006,3,1)*7)+RIGHT(MID($C1006,4,1)*6)+RIGHT(MID($C1006,5,1)*5)+RIGHT(MID($C1006,6,1)*4)+RIGHT(MID($C1006,7,1)*3)+RIGHT(MID($C1006,8,1)*2)+RIGHT(MID($C1006,9,1)*1)),"字數錯誤")</f>
        <v>字數錯誤</v>
      </c>
      <c r="J1006" s="6" t="s">
        <v>11</v>
      </c>
      <c r="K1006" s="6">
        <v>7</v>
      </c>
    </row>
    <row r="1007" spans="1:11" ht="18.75">
      <c r="A1007" s="5"/>
      <c r="B1007" s="5"/>
      <c r="C1007" s="16"/>
      <c r="D1007" s="5"/>
      <c r="E1007" s="5"/>
      <c r="F1007" s="3" t="str">
        <f>IF(LEN($C1007)-10=0,IF(9-RIGHT(VLOOKUP(MID($C1007,1,1),$J$4:K1028,2,1)+RIGHT(RIGHT(MID($C1007,2,1)*8)+RIGHT(MID($C1007,3,1)*7)+RIGHT(MID($C1007,4,1)*6)+RIGHT(MID($C1007,5,1)*5)+RIGHT(MID($C1007,6,1)*4)+RIGHT(MID($C1007,7,1)*3)+RIGHT(MID($C1007,8,1)*2)+RIGHT(MID($C1007,9,1)*1)))-RIGHT($C1007)=0,"^_^","邏輯錯誤"),"字數錯誤")</f>
        <v>字數錯誤</v>
      </c>
      <c r="G1007" s="4" t="str">
        <f>IF(LEN($C1007)-9=0,9-RIGHT(VLOOKUP(MID($C1007,1,1),$J$4:K1028,2,1)+RIGHT(MID($C1007,2,1)*8)+RIGHT(MID($C1007,3,1)*7)+RIGHT(MID($C1007,4,1)*6)+RIGHT(MID($C1007,5,1)*5)+RIGHT(MID($C1007,6,1)*4)+RIGHT(MID($C1007,7,1)*3)+RIGHT(MID($C1007,8,1)*2)+RIGHT(MID($C1007,9,1)*1)),"字數錯誤")</f>
        <v>字數錯誤</v>
      </c>
      <c r="J1007" s="6" t="s">
        <v>12</v>
      </c>
      <c r="K1007" s="6">
        <v>6</v>
      </c>
    </row>
    <row r="1008" spans="1:11" ht="18.75">
      <c r="A1008" s="5"/>
      <c r="B1008" s="5"/>
      <c r="C1008" s="16"/>
      <c r="D1008" s="5"/>
      <c r="E1008" s="5"/>
      <c r="F1008" s="3" t="str">
        <f>IF(LEN($C1008)-10=0,IF(9-RIGHT(VLOOKUP(MID($C1008,1,1),$J$4:K1028,2,1)+RIGHT(RIGHT(MID($C1008,2,1)*8)+RIGHT(MID($C1008,3,1)*7)+RIGHT(MID($C1008,4,1)*6)+RIGHT(MID($C1008,5,1)*5)+RIGHT(MID($C1008,6,1)*4)+RIGHT(MID($C1008,7,1)*3)+RIGHT(MID($C1008,8,1)*2)+RIGHT(MID($C1008,9,1)*1)))-RIGHT($C1008)=0,"^_^","邏輯錯誤"),"字數錯誤")</f>
        <v>字數錯誤</v>
      </c>
      <c r="G1008" s="4" t="str">
        <f>IF(LEN($C1008)-9=0,9-RIGHT(VLOOKUP(MID($C1008,1,1),$J$4:K1028,2,1)+RIGHT(MID($C1008,2,1)*8)+RIGHT(MID($C1008,3,1)*7)+RIGHT(MID($C1008,4,1)*6)+RIGHT(MID($C1008,5,1)*5)+RIGHT(MID($C1008,6,1)*4)+RIGHT(MID($C1008,7,1)*3)+RIGHT(MID($C1008,8,1)*2)+RIGHT(MID($C1008,9,1)*1)),"字數錯誤")</f>
        <v>字數錯誤</v>
      </c>
      <c r="J1008" s="6" t="s">
        <v>13</v>
      </c>
      <c r="K1008" s="6">
        <v>5</v>
      </c>
    </row>
    <row r="1009" spans="1:11" ht="18.75">
      <c r="A1009" s="5"/>
      <c r="B1009" s="5"/>
      <c r="C1009" s="16"/>
      <c r="D1009" s="5"/>
      <c r="E1009" s="5"/>
      <c r="F1009" s="3" t="str">
        <f>IF(LEN($C1009)-10=0,IF(9-RIGHT(VLOOKUP(MID($C1009,1,1),$J$4:K1028,2,1)+RIGHT(RIGHT(MID($C1009,2,1)*8)+RIGHT(MID($C1009,3,1)*7)+RIGHT(MID($C1009,4,1)*6)+RIGHT(MID($C1009,5,1)*5)+RIGHT(MID($C1009,6,1)*4)+RIGHT(MID($C1009,7,1)*3)+RIGHT(MID($C1009,8,1)*2)+RIGHT(MID($C1009,9,1)*1)))-RIGHT($C1009)=0,"^_^","邏輯錯誤"),"字數錯誤")</f>
        <v>字數錯誤</v>
      </c>
      <c r="G1009" s="4" t="str">
        <f>IF(LEN($C1009)-9=0,9-RIGHT(VLOOKUP(MID($C1009,1,1),$J$4:K1028,2,1)+RIGHT(MID($C1009,2,1)*8)+RIGHT(MID($C1009,3,1)*7)+RIGHT(MID($C1009,4,1)*6)+RIGHT(MID($C1009,5,1)*5)+RIGHT(MID($C1009,6,1)*4)+RIGHT(MID($C1009,7,1)*3)+RIGHT(MID($C1009,8,1)*2)+RIGHT(MID($C1009,9,1)*1)),"字數錯誤")</f>
        <v>字數錯誤</v>
      </c>
      <c r="J1009" s="6" t="s">
        <v>14</v>
      </c>
      <c r="K1009" s="6">
        <v>4</v>
      </c>
    </row>
    <row r="1010" spans="1:11" ht="18.75">
      <c r="A1010" s="5"/>
      <c r="B1010" s="5"/>
      <c r="C1010" s="16"/>
      <c r="D1010" s="5"/>
      <c r="E1010" s="5"/>
      <c r="F1010" s="3" t="str">
        <f>IF(LEN($C1010)-10=0,IF(9-RIGHT(VLOOKUP(MID($C1010,1,1),$J$4:K1028,2,1)+RIGHT(RIGHT(MID($C1010,2,1)*8)+RIGHT(MID($C1010,3,1)*7)+RIGHT(MID($C1010,4,1)*6)+RIGHT(MID($C1010,5,1)*5)+RIGHT(MID($C1010,6,1)*4)+RIGHT(MID($C1010,7,1)*3)+RIGHT(MID($C1010,8,1)*2)+RIGHT(MID($C1010,9,1)*1)))-RIGHT($C1010)=0,"^_^","邏輯錯誤"),"字數錯誤")</f>
        <v>字數錯誤</v>
      </c>
      <c r="G1010" s="4" t="str">
        <f>IF(LEN($C1010)-9=0,9-RIGHT(VLOOKUP(MID($C1010,1,1),$J$4:K1028,2,1)+RIGHT(MID($C1010,2,1)*8)+RIGHT(MID($C1010,3,1)*7)+RIGHT(MID($C1010,4,1)*6)+RIGHT(MID($C1010,5,1)*5)+RIGHT(MID($C1010,6,1)*4)+RIGHT(MID($C1010,7,1)*3)+RIGHT(MID($C1010,8,1)*2)+RIGHT(MID($C1010,9,1)*1)),"字數錯誤")</f>
        <v>字數錯誤</v>
      </c>
      <c r="J1010" s="6" t="s">
        <v>15</v>
      </c>
      <c r="K1010" s="6">
        <v>3</v>
      </c>
    </row>
    <row r="1011" spans="1:11" ht="18.75">
      <c r="A1011" s="5"/>
      <c r="B1011" s="5"/>
      <c r="C1011" s="16"/>
      <c r="D1011" s="5"/>
      <c r="E1011" s="5"/>
      <c r="F1011" s="3" t="str">
        <f>IF(LEN($C1011)-10=0,IF(9-RIGHT(VLOOKUP(MID($C1011,1,1),$J$4:K1028,2,1)+RIGHT(RIGHT(MID($C1011,2,1)*8)+RIGHT(MID($C1011,3,1)*7)+RIGHT(MID($C1011,4,1)*6)+RIGHT(MID($C1011,5,1)*5)+RIGHT(MID($C1011,6,1)*4)+RIGHT(MID($C1011,7,1)*3)+RIGHT(MID($C1011,8,1)*2)+RIGHT(MID($C1011,9,1)*1)))-RIGHT($C1011)=0,"^_^","邏輯錯誤"),"字數錯誤")</f>
        <v>字數錯誤</v>
      </c>
      <c r="G1011" s="4" t="str">
        <f>IF(LEN($C1011)-9=0,9-RIGHT(VLOOKUP(MID($C1011,1,1),$J$4:K1028,2,1)+RIGHT(MID($C1011,2,1)*8)+RIGHT(MID($C1011,3,1)*7)+RIGHT(MID($C1011,4,1)*6)+RIGHT(MID($C1011,5,1)*5)+RIGHT(MID($C1011,6,1)*4)+RIGHT(MID($C1011,7,1)*3)+RIGHT(MID($C1011,8,1)*2)+RIGHT(MID($C1011,9,1)*1)),"字數錯誤")</f>
        <v>字數錯誤</v>
      </c>
      <c r="J1011" s="6" t="s">
        <v>16</v>
      </c>
      <c r="K1011" s="6">
        <v>8</v>
      </c>
    </row>
    <row r="1012" spans="1:11" ht="18.75">
      <c r="A1012" s="5"/>
      <c r="B1012" s="5"/>
      <c r="C1012" s="16"/>
      <c r="D1012" s="5"/>
      <c r="E1012" s="5"/>
      <c r="F1012" s="3" t="str">
        <f>IF(LEN($C1012)-10=0,IF(9-RIGHT(VLOOKUP(MID($C1012,1,1),$J$4:K1028,2,1)+RIGHT(RIGHT(MID($C1012,2,1)*8)+RIGHT(MID($C1012,3,1)*7)+RIGHT(MID($C1012,4,1)*6)+RIGHT(MID($C1012,5,1)*5)+RIGHT(MID($C1012,6,1)*4)+RIGHT(MID($C1012,7,1)*3)+RIGHT(MID($C1012,8,1)*2)+RIGHT(MID($C1012,9,1)*1)))-RIGHT($C1012)=0,"^_^","邏輯錯誤"),"字數錯誤")</f>
        <v>字數錯誤</v>
      </c>
      <c r="G1012" s="4" t="str">
        <f>IF(LEN($C1012)-9=0,9-RIGHT(VLOOKUP(MID($C1012,1,1),$J$4:K1028,2,1)+RIGHT(MID($C1012,2,1)*8)+RIGHT(MID($C1012,3,1)*7)+RIGHT(MID($C1012,4,1)*6)+RIGHT(MID($C1012,5,1)*5)+RIGHT(MID($C1012,6,1)*4)+RIGHT(MID($C1012,7,1)*3)+RIGHT(MID($C1012,8,1)*2)+RIGHT(MID($C1012,9,1)*1)),"字數錯誤")</f>
        <v>字數錯誤</v>
      </c>
      <c r="J1012" s="6" t="s">
        <v>17</v>
      </c>
      <c r="K1012" s="6">
        <v>2</v>
      </c>
    </row>
    <row r="1013" spans="1:11" ht="18.75">
      <c r="A1013" s="5"/>
      <c r="B1013" s="5"/>
      <c r="C1013" s="16"/>
      <c r="D1013" s="5"/>
      <c r="E1013" s="5"/>
      <c r="F1013" s="3" t="str">
        <f>IF(LEN($C1013)-10=0,IF(9-RIGHT(VLOOKUP(MID($C1013,1,1),$J$4:K1028,2,1)+RIGHT(RIGHT(MID($C1013,2,1)*8)+RIGHT(MID($C1013,3,1)*7)+RIGHT(MID($C1013,4,1)*6)+RIGHT(MID($C1013,5,1)*5)+RIGHT(MID($C1013,6,1)*4)+RIGHT(MID($C1013,7,1)*3)+RIGHT(MID($C1013,8,1)*2)+RIGHT(MID($C1013,9,1)*1)))-RIGHT($C1013)=0,"^_^","邏輯錯誤"),"字數錯誤")</f>
        <v>字數錯誤</v>
      </c>
      <c r="G1013" s="4" t="str">
        <f>IF(LEN($C1013)-9=0,9-RIGHT(VLOOKUP(MID($C1013,1,1),$J$4:K1028,2,1)+RIGHT(MID($C1013,2,1)*8)+RIGHT(MID($C1013,3,1)*7)+RIGHT(MID($C1013,4,1)*6)+RIGHT(MID($C1013,5,1)*5)+RIGHT(MID($C1013,6,1)*4)+RIGHT(MID($C1013,7,1)*3)+RIGHT(MID($C1013,8,1)*2)+RIGHT(MID($C1013,9,1)*1)),"字數錯誤")</f>
        <v>字數錯誤</v>
      </c>
      <c r="J1013" s="6" t="s">
        <v>18</v>
      </c>
      <c r="K1013" s="6">
        <v>1</v>
      </c>
    </row>
    <row r="1014" spans="1:11" ht="18.75">
      <c r="A1014" s="5"/>
      <c r="B1014" s="5"/>
      <c r="C1014" s="16"/>
      <c r="D1014" s="5"/>
      <c r="E1014" s="5"/>
      <c r="F1014" s="3" t="str">
        <f>IF(LEN($C1014)-10=0,IF(9-RIGHT(VLOOKUP(MID($C1014,1,1),$J$4:K1028,2,1)+RIGHT(RIGHT(MID($C1014,2,1)*8)+RIGHT(MID($C1014,3,1)*7)+RIGHT(MID($C1014,4,1)*6)+RIGHT(MID($C1014,5,1)*5)+RIGHT(MID($C1014,6,1)*4)+RIGHT(MID($C1014,7,1)*3)+RIGHT(MID($C1014,8,1)*2)+RIGHT(MID($C1014,9,1)*1)))-RIGHT($C1014)=0,"^_^","邏輯錯誤"),"字數錯誤")</f>
        <v>字數錯誤</v>
      </c>
      <c r="G1014" s="4" t="str">
        <f>IF(LEN($C1014)-9=0,9-RIGHT(VLOOKUP(MID($C1014,1,1),$J$4:K1028,2,1)+RIGHT(MID($C1014,2,1)*8)+RIGHT(MID($C1014,3,1)*7)+RIGHT(MID($C1014,4,1)*6)+RIGHT(MID($C1014,5,1)*5)+RIGHT(MID($C1014,6,1)*4)+RIGHT(MID($C1014,7,1)*3)+RIGHT(MID($C1014,8,1)*2)+RIGHT(MID($C1014,9,1)*1)),"字數錯誤")</f>
        <v>字數錯誤</v>
      </c>
      <c r="J1014" s="6" t="s">
        <v>19</v>
      </c>
      <c r="K1014" s="6">
        <v>1</v>
      </c>
    </row>
    <row r="1015" spans="1:11" ht="18.75">
      <c r="A1015" s="5"/>
      <c r="B1015" s="5"/>
      <c r="C1015" s="16"/>
      <c r="D1015" s="5"/>
      <c r="E1015" s="5"/>
      <c r="F1015" s="3" t="str">
        <f>IF(LEN($C1015)-10=0,IF(9-RIGHT(VLOOKUP(MID($C1015,1,1),$J$4:K1028,2,1)+RIGHT(RIGHT(MID($C1015,2,1)*8)+RIGHT(MID($C1015,3,1)*7)+RIGHT(MID($C1015,4,1)*6)+RIGHT(MID($C1015,5,1)*5)+RIGHT(MID($C1015,6,1)*4)+RIGHT(MID($C1015,7,1)*3)+RIGHT(MID($C1015,8,1)*2)+RIGHT(MID($C1015,9,1)*1)))-RIGHT($C1015)=0,"^_^","邏輯錯誤"),"字數錯誤")</f>
        <v>字數錯誤</v>
      </c>
      <c r="G1015" s="4" t="str">
        <f>IF(LEN($C1015)-9=0,9-RIGHT(VLOOKUP(MID($C1015,1,1),$J$4:K1028,2,1)+RIGHT(MID($C1015,2,1)*8)+RIGHT(MID($C1015,3,1)*7)+RIGHT(MID($C1015,4,1)*6)+RIGHT(MID($C1015,5,1)*5)+RIGHT(MID($C1015,6,1)*4)+RIGHT(MID($C1015,7,1)*3)+RIGHT(MID($C1015,8,1)*2)+RIGHT(MID($C1015,9,1)*1)),"字數錯誤")</f>
        <v>字數錯誤</v>
      </c>
      <c r="J1015" s="6" t="s">
        <v>20</v>
      </c>
      <c r="K1015" s="6">
        <v>0</v>
      </c>
    </row>
    <row r="1016" spans="1:11" ht="18.75">
      <c r="A1016" s="5"/>
      <c r="B1016" s="5"/>
      <c r="C1016" s="16"/>
      <c r="D1016" s="5"/>
      <c r="E1016" s="5"/>
      <c r="F1016" s="3" t="str">
        <f>IF(LEN($C1016)-10=0,IF(9-RIGHT(VLOOKUP(MID($C1016,1,1),$J$4:K1028,2,1)+RIGHT(RIGHT(MID($C1016,2,1)*8)+RIGHT(MID($C1016,3,1)*7)+RIGHT(MID($C1016,4,1)*6)+RIGHT(MID($C1016,5,1)*5)+RIGHT(MID($C1016,6,1)*4)+RIGHT(MID($C1016,7,1)*3)+RIGHT(MID($C1016,8,1)*2)+RIGHT(MID($C1016,9,1)*1)))-RIGHT($C1016)=0,"^_^","邏輯錯誤"),"字數錯誤")</f>
        <v>字數錯誤</v>
      </c>
      <c r="G1016" s="4" t="str">
        <f>IF(LEN($C1016)-9=0,9-RIGHT(VLOOKUP(MID($C1016,1,1),$J$4:K1028,2,1)+RIGHT(MID($C1016,2,1)*8)+RIGHT(MID($C1016,3,1)*7)+RIGHT(MID($C1016,4,1)*6)+RIGHT(MID($C1016,5,1)*5)+RIGHT(MID($C1016,6,1)*4)+RIGHT(MID($C1016,7,1)*3)+RIGHT(MID($C1016,8,1)*2)+RIGHT(MID($C1016,9,1)*1)),"字數錯誤")</f>
        <v>字數錯誤</v>
      </c>
      <c r="J1016" s="6" t="s">
        <v>21</v>
      </c>
      <c r="K1016" s="6">
        <v>9</v>
      </c>
    </row>
    <row r="1017" spans="1:11" ht="18.75">
      <c r="A1017" s="5"/>
      <c r="B1017" s="5"/>
      <c r="C1017" s="16"/>
      <c r="D1017" s="5"/>
      <c r="E1017" s="5"/>
      <c r="F1017" s="3" t="str">
        <f>IF(LEN($C1017)-10=0,IF(9-RIGHT(VLOOKUP(MID($C1017,1,1),$J$4:K1028,2,1)+RIGHT(RIGHT(MID($C1017,2,1)*8)+RIGHT(MID($C1017,3,1)*7)+RIGHT(MID($C1017,4,1)*6)+RIGHT(MID($C1017,5,1)*5)+RIGHT(MID($C1017,6,1)*4)+RIGHT(MID($C1017,7,1)*3)+RIGHT(MID($C1017,8,1)*2)+RIGHT(MID($C1017,9,1)*1)))-RIGHT($C1017)=0,"^_^","邏輯錯誤"),"字數錯誤")</f>
        <v>字數錯誤</v>
      </c>
      <c r="G1017" s="4" t="str">
        <f>IF(LEN($C1017)-9=0,9-RIGHT(VLOOKUP(MID($C1017,1,1),$J$4:K1028,2,1)+RIGHT(MID($C1017,2,1)*8)+RIGHT(MID($C1017,3,1)*7)+RIGHT(MID($C1017,4,1)*6)+RIGHT(MID($C1017,5,1)*5)+RIGHT(MID($C1017,6,1)*4)+RIGHT(MID($C1017,7,1)*3)+RIGHT(MID($C1017,8,1)*2)+RIGHT(MID($C1017,9,1)*1)),"字數錯誤")</f>
        <v>字數錯誤</v>
      </c>
      <c r="J1017" s="6" t="s">
        <v>22</v>
      </c>
      <c r="K1017" s="6">
        <v>7</v>
      </c>
    </row>
    <row r="1018" spans="1:11" ht="18.75">
      <c r="A1018" s="5"/>
      <c r="B1018" s="5"/>
      <c r="C1018" s="16"/>
      <c r="D1018" s="5"/>
      <c r="E1018" s="5"/>
      <c r="F1018" s="3" t="str">
        <f>IF(LEN($C1018)-10=0,IF(9-RIGHT(VLOOKUP(MID($C1018,1,1),$J$4:K1028,2,1)+RIGHT(RIGHT(MID($C1018,2,1)*8)+RIGHT(MID($C1018,3,1)*7)+RIGHT(MID($C1018,4,1)*6)+RIGHT(MID($C1018,5,1)*5)+RIGHT(MID($C1018,6,1)*4)+RIGHT(MID($C1018,7,1)*3)+RIGHT(MID($C1018,8,1)*2)+RIGHT(MID($C1018,9,1)*1)))-RIGHT($C1018)=0,"^_^","邏輯錯誤"),"字數錯誤")</f>
        <v>字數錯誤</v>
      </c>
      <c r="G1018" s="4" t="str">
        <f>IF(LEN($C1018)-9=0,9-RIGHT(VLOOKUP(MID($C1018,1,1),$J$4:K1028,2,1)+RIGHT(MID($C1018,2,1)*8)+RIGHT(MID($C1018,3,1)*7)+RIGHT(MID($C1018,4,1)*6)+RIGHT(MID($C1018,5,1)*5)+RIGHT(MID($C1018,6,1)*4)+RIGHT(MID($C1018,7,1)*3)+RIGHT(MID($C1018,8,1)*2)+RIGHT(MID($C1018,9,1)*1)),"字數錯誤")</f>
        <v>字數錯誤</v>
      </c>
      <c r="J1018" s="6" t="s">
        <v>23</v>
      </c>
      <c r="K1018" s="6">
        <v>8</v>
      </c>
    </row>
    <row r="1019" spans="1:11" ht="18.75">
      <c r="A1019" s="5"/>
      <c r="B1019" s="5"/>
      <c r="C1019" s="16"/>
      <c r="D1019" s="5"/>
      <c r="E1019" s="5"/>
      <c r="F1019" s="3" t="str">
        <f>IF(LEN($C1019)-10=0,IF(9-RIGHT(VLOOKUP(MID($C1019,1,1),$J$4:K1028,2,1)+RIGHT(RIGHT(MID($C1019,2,1)*8)+RIGHT(MID($C1019,3,1)*7)+RIGHT(MID($C1019,4,1)*6)+RIGHT(MID($C1019,5,1)*5)+RIGHT(MID($C1019,6,1)*4)+RIGHT(MID($C1019,7,1)*3)+RIGHT(MID($C1019,8,1)*2)+RIGHT(MID($C1019,9,1)*1)))-RIGHT($C1019)=0,"^_^","邏輯錯誤"),"字數錯誤")</f>
        <v>字數錯誤</v>
      </c>
      <c r="G1019" s="4" t="str">
        <f>IF(LEN($C1019)-9=0,9-RIGHT(VLOOKUP(MID($C1019,1,1),$J$4:K1028,2,1)+RIGHT(MID($C1019,2,1)*8)+RIGHT(MID($C1019,3,1)*7)+RIGHT(MID($C1019,4,1)*6)+RIGHT(MID($C1019,5,1)*5)+RIGHT(MID($C1019,6,1)*4)+RIGHT(MID($C1019,7,1)*3)+RIGHT(MID($C1019,8,1)*2)+RIGHT(MID($C1019,9,1)*1)),"字數錯誤")</f>
        <v>字數錯誤</v>
      </c>
      <c r="J1019" s="6" t="s">
        <v>24</v>
      </c>
      <c r="K1019" s="6">
        <v>7</v>
      </c>
    </row>
    <row r="1020" spans="1:11" ht="18.75">
      <c r="A1020" s="5"/>
      <c r="B1020" s="5"/>
      <c r="C1020" s="16"/>
      <c r="D1020" s="5"/>
      <c r="E1020" s="5"/>
      <c r="F1020" s="3" t="str">
        <f>IF(LEN($C1020)-10=0,IF(9-RIGHT(VLOOKUP(MID($C1020,1,1),$J$4:K1028,2,1)+RIGHT(RIGHT(MID($C1020,2,1)*8)+RIGHT(MID($C1020,3,1)*7)+RIGHT(MID($C1020,4,1)*6)+RIGHT(MID($C1020,5,1)*5)+RIGHT(MID($C1020,6,1)*4)+RIGHT(MID($C1020,7,1)*3)+RIGHT(MID($C1020,8,1)*2)+RIGHT(MID($C1020,9,1)*1)))-RIGHT($C1020)=0,"^_^","邏輯錯誤"),"字數錯誤")</f>
        <v>字數錯誤</v>
      </c>
      <c r="G1020" s="4" t="str">
        <f>IF(LEN($C1020)-9=0,9-RIGHT(VLOOKUP(MID($C1020,1,1),$J$4:K1028,2,1)+RIGHT(MID($C1020,2,1)*8)+RIGHT(MID($C1020,3,1)*7)+RIGHT(MID($C1020,4,1)*6)+RIGHT(MID($C1020,5,1)*5)+RIGHT(MID($C1020,6,1)*4)+RIGHT(MID($C1020,7,1)*3)+RIGHT(MID($C1020,8,1)*2)+RIGHT(MID($C1020,9,1)*1)),"字數錯誤")</f>
        <v>字數錯誤</v>
      </c>
      <c r="J1020" s="6" t="s">
        <v>25</v>
      </c>
      <c r="K1020" s="6">
        <v>6</v>
      </c>
    </row>
    <row r="1021" spans="1:11" ht="18.75">
      <c r="A1021" s="5"/>
      <c r="B1021" s="5"/>
      <c r="C1021" s="16"/>
      <c r="D1021" s="5"/>
      <c r="E1021" s="5"/>
      <c r="F1021" s="3" t="str">
        <f>IF(LEN($C1021)-10=0,IF(9-RIGHT(VLOOKUP(MID($C1021,1,1),$J$4:K1028,2,1)+RIGHT(RIGHT(MID($C1021,2,1)*8)+RIGHT(MID($C1021,3,1)*7)+RIGHT(MID($C1021,4,1)*6)+RIGHT(MID($C1021,5,1)*5)+RIGHT(MID($C1021,6,1)*4)+RIGHT(MID($C1021,7,1)*3)+RIGHT(MID($C1021,8,1)*2)+RIGHT(MID($C1021,9,1)*1)))-RIGHT($C1021)=0,"^_^","邏輯錯誤"),"字數錯誤")</f>
        <v>字數錯誤</v>
      </c>
      <c r="G1021" s="4" t="str">
        <f>IF(LEN($C1021)-9=0,9-RIGHT(VLOOKUP(MID($C1021,1,1),$J$4:K1028,2,1)+RIGHT(MID($C1021,2,1)*8)+RIGHT(MID($C1021,3,1)*7)+RIGHT(MID($C1021,4,1)*6)+RIGHT(MID($C1021,5,1)*5)+RIGHT(MID($C1021,6,1)*4)+RIGHT(MID($C1021,7,1)*3)+RIGHT(MID($C1021,8,1)*2)+RIGHT(MID($C1021,9,1)*1)),"字數錯誤")</f>
        <v>字數錯誤</v>
      </c>
      <c r="J1021" s="6" t="s">
        <v>26</v>
      </c>
      <c r="K1021" s="6">
        <v>5</v>
      </c>
    </row>
    <row r="1022" spans="1:11" ht="18.75">
      <c r="A1022" s="5"/>
      <c r="B1022" s="5"/>
      <c r="C1022" s="16"/>
      <c r="D1022" s="5"/>
      <c r="E1022" s="5"/>
      <c r="F1022" s="3" t="str">
        <f>IF(LEN($C1022)-10=0,IF(9-RIGHT(VLOOKUP(MID($C1022,1,1),$J$4:K1028,2,1)+RIGHT(RIGHT(MID($C1022,2,1)*8)+RIGHT(MID($C1022,3,1)*7)+RIGHT(MID($C1022,4,1)*6)+RIGHT(MID($C1022,5,1)*5)+RIGHT(MID($C1022,6,1)*4)+RIGHT(MID($C1022,7,1)*3)+RIGHT(MID($C1022,8,1)*2)+RIGHT(MID($C1022,9,1)*1)))-RIGHT($C1022)=0,"^_^","邏輯錯誤"),"字數錯誤")</f>
        <v>字數錯誤</v>
      </c>
      <c r="G1022" s="4" t="str">
        <f>IF(LEN($C1022)-9=0,9-RIGHT(VLOOKUP(MID($C1022,1,1),$J$4:K1028,2,1)+RIGHT(MID($C1022,2,1)*8)+RIGHT(MID($C1022,3,1)*7)+RIGHT(MID($C1022,4,1)*6)+RIGHT(MID($C1022,5,1)*5)+RIGHT(MID($C1022,6,1)*4)+RIGHT(MID($C1022,7,1)*3)+RIGHT(MID($C1022,8,1)*2)+RIGHT(MID($C1022,9,1)*1)),"字數錯誤")</f>
        <v>字數錯誤</v>
      </c>
      <c r="J1022" s="6" t="s">
        <v>27</v>
      </c>
      <c r="K1022" s="6">
        <v>4</v>
      </c>
    </row>
    <row r="1023" spans="1:11" ht="18.75">
      <c r="A1023" s="5"/>
      <c r="B1023" s="5"/>
      <c r="C1023" s="16"/>
      <c r="D1023" s="5"/>
      <c r="E1023" s="5"/>
      <c r="F1023" s="3" t="str">
        <f>IF(LEN($C1023)-10=0,IF(9-RIGHT(VLOOKUP(MID($C1023,1,1),$J$4:K1028,2,1)+RIGHT(RIGHT(MID($C1023,2,1)*8)+RIGHT(MID($C1023,3,1)*7)+RIGHT(MID($C1023,4,1)*6)+RIGHT(MID($C1023,5,1)*5)+RIGHT(MID($C1023,6,1)*4)+RIGHT(MID($C1023,7,1)*3)+RIGHT(MID($C1023,8,1)*2)+RIGHT(MID($C1023,9,1)*1)))-RIGHT($C1023)=0,"^_^","邏輯錯誤"),"字數錯誤")</f>
        <v>字數錯誤</v>
      </c>
      <c r="G1023" s="4" t="str">
        <f>IF(LEN($C1023)-9=0,9-RIGHT(VLOOKUP(MID($C1023,1,1),$J$4:K1028,2,1)+RIGHT(MID($C1023,2,1)*8)+RIGHT(MID($C1023,3,1)*7)+RIGHT(MID($C1023,4,1)*6)+RIGHT(MID($C1023,5,1)*5)+RIGHT(MID($C1023,6,1)*4)+RIGHT(MID($C1023,7,1)*3)+RIGHT(MID($C1023,8,1)*2)+RIGHT(MID($C1023,9,1)*1)),"字數錯誤")</f>
        <v>字數錯誤</v>
      </c>
      <c r="J1023" s="6" t="s">
        <v>28</v>
      </c>
      <c r="K1023" s="6">
        <v>3</v>
      </c>
    </row>
    <row r="1024" spans="1:11" ht="18.75">
      <c r="A1024" s="5"/>
      <c r="B1024" s="5"/>
      <c r="C1024" s="16"/>
      <c r="D1024" s="5"/>
      <c r="E1024" s="5"/>
      <c r="F1024" s="3" t="str">
        <f>IF(LEN($C1024)-10=0,IF(9-RIGHT(VLOOKUP(MID($C1024,1,1),$J$4:K1028,2,1)+RIGHT(RIGHT(MID($C1024,2,1)*8)+RIGHT(MID($C1024,3,1)*7)+RIGHT(MID($C1024,4,1)*6)+RIGHT(MID($C1024,5,1)*5)+RIGHT(MID($C1024,6,1)*4)+RIGHT(MID($C1024,7,1)*3)+RIGHT(MID($C1024,8,1)*2)+RIGHT(MID($C1024,9,1)*1)))-RIGHT($C1024)=0,"^_^","邏輯錯誤"),"字數錯誤")</f>
        <v>字數錯誤</v>
      </c>
      <c r="G1024" s="4" t="str">
        <f>IF(LEN($C1024)-9=0,9-RIGHT(VLOOKUP(MID($C1024,1,1),$J$4:K1028,2,1)+RIGHT(MID($C1024,2,1)*8)+RIGHT(MID($C1024,3,1)*7)+RIGHT(MID($C1024,4,1)*6)+RIGHT(MID($C1024,5,1)*5)+RIGHT(MID($C1024,6,1)*4)+RIGHT(MID($C1024,7,1)*3)+RIGHT(MID($C1024,8,1)*2)+RIGHT(MID($C1024,9,1)*1)),"字數錯誤")</f>
        <v>字數錯誤</v>
      </c>
      <c r="J1024" s="6" t="s">
        <v>29</v>
      </c>
      <c r="K1024" s="6">
        <v>2</v>
      </c>
    </row>
    <row r="1025" spans="1:11" ht="18.75">
      <c r="A1025" s="5"/>
      <c r="B1025" s="5"/>
      <c r="C1025" s="16"/>
      <c r="D1025" s="5"/>
      <c r="E1025" s="5"/>
      <c r="F1025" s="3" t="str">
        <f>IF(LEN($C1025)-10=0,IF(9-RIGHT(VLOOKUP(MID($C1025,1,1),$J$4:K1028,2,1)+RIGHT(RIGHT(MID($C1025,2,1)*8)+RIGHT(MID($C1025,3,1)*7)+RIGHT(MID($C1025,4,1)*6)+RIGHT(MID($C1025,5,1)*5)+RIGHT(MID($C1025,6,1)*4)+RIGHT(MID($C1025,7,1)*3)+RIGHT(MID($C1025,8,1)*2)+RIGHT(MID($C1025,9,1)*1)))-RIGHT($C1025)=0,"^_^","邏輯錯誤"),"字數錯誤")</f>
        <v>字數錯誤</v>
      </c>
      <c r="G1025" s="4" t="str">
        <f>IF(LEN($C1025)-9=0,9-RIGHT(VLOOKUP(MID($C1025,1,1),$J$4:K1028,2,1)+RIGHT(MID($C1025,2,1)*8)+RIGHT(MID($C1025,3,1)*7)+RIGHT(MID($C1025,4,1)*6)+RIGHT(MID($C1025,5,1)*5)+RIGHT(MID($C1025,6,1)*4)+RIGHT(MID($C1025,7,1)*3)+RIGHT(MID($C1025,8,1)*2)+RIGHT(MID($C1025,9,1)*1)),"字數錯誤")</f>
        <v>字數錯誤</v>
      </c>
      <c r="J1025" s="6" t="s">
        <v>30</v>
      </c>
      <c r="K1025" s="6">
        <v>0</v>
      </c>
    </row>
    <row r="1026" spans="1:11" ht="18.75">
      <c r="A1026" s="5"/>
      <c r="B1026" s="5"/>
      <c r="C1026" s="16"/>
      <c r="D1026" s="5"/>
      <c r="E1026" s="5"/>
      <c r="F1026" s="3" t="str">
        <f>IF(LEN($C1026)-10=0,IF(9-RIGHT(VLOOKUP(MID($C1026,1,1),$J$4:K1028,2,1)+RIGHT(RIGHT(MID($C1026,2,1)*8)+RIGHT(MID($C1026,3,1)*7)+RIGHT(MID($C1026,4,1)*6)+RIGHT(MID($C1026,5,1)*5)+RIGHT(MID($C1026,6,1)*4)+RIGHT(MID($C1026,7,1)*3)+RIGHT(MID($C1026,8,1)*2)+RIGHT(MID($C1026,9,1)*1)))-RIGHT($C1026)=0,"^_^","邏輯錯誤"),"字數錯誤")</f>
        <v>字數錯誤</v>
      </c>
      <c r="G1026" s="4" t="str">
        <f>IF(LEN($C1026)-9=0,9-RIGHT(VLOOKUP(MID($C1026,1,1),$J$4:K1028,2,1)+RIGHT(MID($C1026,2,1)*8)+RIGHT(MID($C1026,3,1)*7)+RIGHT(MID($C1026,4,1)*6)+RIGHT(MID($C1026,5,1)*5)+RIGHT(MID($C1026,6,1)*4)+RIGHT(MID($C1026,7,1)*3)+RIGHT(MID($C1026,8,1)*2)+RIGHT(MID($C1026,9,1)*1)),"字數錯誤")</f>
        <v>字數錯誤</v>
      </c>
      <c r="J1026" s="6" t="s">
        <v>31</v>
      </c>
      <c r="K1026" s="6">
        <v>2</v>
      </c>
    </row>
    <row r="1027" spans="1:11" ht="18.75">
      <c r="A1027" s="5"/>
      <c r="B1027" s="5"/>
      <c r="C1027" s="16"/>
      <c r="D1027" s="5"/>
      <c r="E1027" s="5"/>
      <c r="F1027" s="3" t="str">
        <f>IF(LEN($C1027)-10=0,IF(9-RIGHT(VLOOKUP(MID($C1027,1,1),$J$4:K1028,2,1)+RIGHT(RIGHT(MID($C1027,2,1)*8)+RIGHT(MID($C1027,3,1)*7)+RIGHT(MID($C1027,4,1)*6)+RIGHT(MID($C1027,5,1)*5)+RIGHT(MID($C1027,6,1)*4)+RIGHT(MID($C1027,7,1)*3)+RIGHT(MID($C1027,8,1)*2)+RIGHT(MID($C1027,9,1)*1)))-RIGHT($C1027)=0,"^_^","邏輯錯誤"),"字數錯誤")</f>
        <v>字數錯誤</v>
      </c>
      <c r="G1027" s="4" t="str">
        <f>IF(LEN($C1027)-9=0,9-RIGHT(VLOOKUP(MID($C1027,1,1),$J$4:K1028,2,1)+RIGHT(MID($C1027,2,1)*8)+RIGHT(MID($C1027,3,1)*7)+RIGHT(MID($C1027,4,1)*6)+RIGHT(MID($C1027,5,1)*5)+RIGHT(MID($C1027,6,1)*4)+RIGHT(MID($C1027,7,1)*3)+RIGHT(MID($C1027,8,1)*2)+RIGHT(MID($C1027,9,1)*1)),"字數錯誤")</f>
        <v>字數錯誤</v>
      </c>
      <c r="J1027" s="6" t="s">
        <v>32</v>
      </c>
      <c r="K1027" s="6">
        <v>1</v>
      </c>
    </row>
    <row r="1028" spans="1:11" ht="18.75">
      <c r="A1028" s="5"/>
      <c r="B1028" s="5"/>
      <c r="C1028" s="16"/>
      <c r="D1028" s="5"/>
      <c r="E1028" s="5"/>
      <c r="F1028" s="3" t="str">
        <f>IF(LEN($C1028)-10=0,IF(9-RIGHT(VLOOKUP(MID($C1028,1,1),$J$4:K1028,2,1)+RIGHT(RIGHT(MID($C1028,2,1)*8)+RIGHT(MID($C1028,3,1)*7)+RIGHT(MID($C1028,4,1)*6)+RIGHT(MID($C1028,5,1)*5)+RIGHT(MID($C1028,6,1)*4)+RIGHT(MID($C1028,7,1)*3)+RIGHT(MID($C1028,8,1)*2)+RIGHT(MID($C1028,9,1)*1)))-RIGHT($C1028)=0,"^_^","邏輯錯誤"),"字數錯誤")</f>
        <v>字數錯誤</v>
      </c>
      <c r="G1028" s="4" t="str">
        <f>IF(LEN($C1028)-9=0,9-RIGHT(VLOOKUP(MID($C1028,1,1),$J$4:K1028,2,1)+RIGHT(MID($C1028,2,1)*8)+RIGHT(MID($C1028,3,1)*7)+RIGHT(MID($C1028,4,1)*6)+RIGHT(MID($C1028,5,1)*5)+RIGHT(MID($C1028,6,1)*4)+RIGHT(MID($C1028,7,1)*3)+RIGHT(MID($C1028,8,1)*2)+RIGHT(MID($C1028,9,1)*1)),"字數錯誤")</f>
        <v>字數錯誤</v>
      </c>
      <c r="J1028" s="6" t="s">
        <v>33</v>
      </c>
      <c r="K1028" s="6">
        <v>9</v>
      </c>
    </row>
    <row r="1029" spans="1:7" ht="18.75">
      <c r="A1029" s="5"/>
      <c r="B1029" s="5"/>
      <c r="C1029" s="16"/>
      <c r="D1029" s="5"/>
      <c r="E1029" s="5"/>
      <c r="F1029" s="3" t="str">
        <f>IF(LEN($C1029)-10=0,IF(9-RIGHT(VLOOKUP(MID($C1029,1,1),$J$4:K1055,2,1)+RIGHT(RIGHT(MID($C1029,2,1)*8)+RIGHT(MID($C1029,3,1)*7)+RIGHT(MID($C1029,4,1)*6)+RIGHT(MID($C1029,5,1)*5)+RIGHT(MID($C1029,6,1)*4)+RIGHT(MID($C1029,7,1)*3)+RIGHT(MID($C1029,8,1)*2)+RIGHT(MID($C1029,9,1)*1)))-RIGHT($C1029)=0,"^_^","邏輯錯誤"),"字數錯誤")</f>
        <v>字數錯誤</v>
      </c>
      <c r="G1029" s="4" t="str">
        <f>IF(LEN($C1029)-9=0,9-RIGHT(VLOOKUP(MID($C1029,1,1),$J$4:K1055,2,1)+RIGHT(MID($C1029,2,1)*8)+RIGHT(MID($C1029,3,1)*7)+RIGHT(MID($C1029,4,1)*6)+RIGHT(MID($C1029,5,1)*5)+RIGHT(MID($C1029,6,1)*4)+RIGHT(MID($C1029,7,1)*3)+RIGHT(MID($C1029,8,1)*2)+RIGHT(MID($C1029,9,1)*1)),"字數錯誤")</f>
        <v>字數錯誤</v>
      </c>
    </row>
    <row r="1030" spans="1:11" ht="18.75">
      <c r="A1030" s="5"/>
      <c r="B1030" s="5"/>
      <c r="C1030" s="16"/>
      <c r="D1030" s="5"/>
      <c r="E1030" s="5"/>
      <c r="F1030" s="3" t="str">
        <f>IF(LEN($C1030)-10=0,IF(9-RIGHT(VLOOKUP(MID($C1030,1,1),$J$4:K1055,2,1)+RIGHT(RIGHT(MID($C1030,2,1)*8)+RIGHT(MID($C1030,3,1)*7)+RIGHT(MID($C1030,4,1)*6)+RIGHT(MID($C1030,5,1)*5)+RIGHT(MID($C1030,6,1)*4)+RIGHT(MID($C1030,7,1)*3)+RIGHT(MID($C1030,8,1)*2)+RIGHT(MID($C1030,9,1)*1)))-RIGHT($C1030)=0,"^_^","邏輯錯誤"),"字數錯誤")</f>
        <v>字數錯誤</v>
      </c>
      <c r="G1030" s="4" t="str">
        <f>IF(LEN($C1030)-9=0,9-RIGHT(VLOOKUP(MID($C1030,1,1),$J$4:K1055,2,1)+RIGHT(MID($C1030,2,1)*8)+RIGHT(MID($C1030,3,1)*7)+RIGHT(MID($C1030,4,1)*6)+RIGHT(MID($C1030,5,1)*5)+RIGHT(MID($C1030,6,1)*4)+RIGHT(MID($C1030,7,1)*3)+RIGHT(MID($C1030,8,1)*2)+RIGHT(MID($C1030,9,1)*1)),"字數錯誤")</f>
        <v>字數錯誤</v>
      </c>
      <c r="J1030" s="6" t="s">
        <v>8</v>
      </c>
      <c r="K1030" s="6">
        <v>0</v>
      </c>
    </row>
    <row r="1031" spans="1:11" ht="18.75">
      <c r="A1031" s="5"/>
      <c r="B1031" s="5"/>
      <c r="C1031" s="16"/>
      <c r="D1031" s="5"/>
      <c r="E1031" s="5"/>
      <c r="F1031" s="3" t="str">
        <f>IF(LEN($C1031)-10=0,IF(9-RIGHT(VLOOKUP(MID($C1031,1,1),$J$4:K1055,2,1)+RIGHT(RIGHT(MID($C1031,2,1)*8)+RIGHT(MID($C1031,3,1)*7)+RIGHT(MID($C1031,4,1)*6)+RIGHT(MID($C1031,5,1)*5)+RIGHT(MID($C1031,6,1)*4)+RIGHT(MID($C1031,7,1)*3)+RIGHT(MID($C1031,8,1)*2)+RIGHT(MID($C1031,9,1)*1)))-RIGHT($C1031)=0,"^_^","邏輯錯誤"),"字數錯誤")</f>
        <v>字數錯誤</v>
      </c>
      <c r="G1031" s="4" t="str">
        <f>IF(LEN($C1031)-9=0,9-RIGHT(VLOOKUP(MID($C1031,1,1),$J$4:K1055,2,1)+RIGHT(MID($C1031,2,1)*8)+RIGHT(MID($C1031,3,1)*7)+RIGHT(MID($C1031,4,1)*6)+RIGHT(MID($C1031,5,1)*5)+RIGHT(MID($C1031,6,1)*4)+RIGHT(MID($C1031,7,1)*3)+RIGHT(MID($C1031,8,1)*2)+RIGHT(MID($C1031,9,1)*1)),"字數錯誤")</f>
        <v>字數錯誤</v>
      </c>
      <c r="J1031" s="6" t="s">
        <v>9</v>
      </c>
      <c r="K1031" s="6">
        <v>9</v>
      </c>
    </row>
    <row r="1032" spans="1:11" ht="18.75">
      <c r="A1032" s="5"/>
      <c r="B1032" s="5"/>
      <c r="C1032" s="16"/>
      <c r="D1032" s="5"/>
      <c r="E1032" s="5"/>
      <c r="F1032" s="3" t="str">
        <f>IF(LEN($C1032)-10=0,IF(9-RIGHT(VLOOKUP(MID($C1032,1,1),$J$4:K1055,2,1)+RIGHT(RIGHT(MID($C1032,2,1)*8)+RIGHT(MID($C1032,3,1)*7)+RIGHT(MID($C1032,4,1)*6)+RIGHT(MID($C1032,5,1)*5)+RIGHT(MID($C1032,6,1)*4)+RIGHT(MID($C1032,7,1)*3)+RIGHT(MID($C1032,8,1)*2)+RIGHT(MID($C1032,9,1)*1)))-RIGHT($C1032)=0,"^_^","邏輯錯誤"),"字數錯誤")</f>
        <v>字數錯誤</v>
      </c>
      <c r="G1032" s="4" t="str">
        <f>IF(LEN($C1032)-9=0,9-RIGHT(VLOOKUP(MID($C1032,1,1),$J$4:K1055,2,1)+RIGHT(MID($C1032,2,1)*8)+RIGHT(MID($C1032,3,1)*7)+RIGHT(MID($C1032,4,1)*6)+RIGHT(MID($C1032,5,1)*5)+RIGHT(MID($C1032,6,1)*4)+RIGHT(MID($C1032,7,1)*3)+RIGHT(MID($C1032,8,1)*2)+RIGHT(MID($C1032,9,1)*1)),"字數錯誤")</f>
        <v>字數錯誤</v>
      </c>
      <c r="J1032" s="6" t="s">
        <v>10</v>
      </c>
      <c r="K1032" s="6">
        <v>8</v>
      </c>
    </row>
    <row r="1033" spans="1:11" ht="18.75">
      <c r="A1033" s="5"/>
      <c r="B1033" s="5"/>
      <c r="C1033" s="16"/>
      <c r="D1033" s="5"/>
      <c r="E1033" s="5"/>
      <c r="F1033" s="3" t="str">
        <f>IF(LEN($C1033)-10=0,IF(9-RIGHT(VLOOKUP(MID($C1033,1,1),$J$4:K1055,2,1)+RIGHT(RIGHT(MID($C1033,2,1)*8)+RIGHT(MID($C1033,3,1)*7)+RIGHT(MID($C1033,4,1)*6)+RIGHT(MID($C1033,5,1)*5)+RIGHT(MID($C1033,6,1)*4)+RIGHT(MID($C1033,7,1)*3)+RIGHT(MID($C1033,8,1)*2)+RIGHT(MID($C1033,9,1)*1)))-RIGHT($C1033)=0,"^_^","邏輯錯誤"),"字數錯誤")</f>
        <v>字數錯誤</v>
      </c>
      <c r="G1033" s="4" t="str">
        <f>IF(LEN($C1033)-9=0,9-RIGHT(VLOOKUP(MID($C1033,1,1),$J$4:K1055,2,1)+RIGHT(MID($C1033,2,1)*8)+RIGHT(MID($C1033,3,1)*7)+RIGHT(MID($C1033,4,1)*6)+RIGHT(MID($C1033,5,1)*5)+RIGHT(MID($C1033,6,1)*4)+RIGHT(MID($C1033,7,1)*3)+RIGHT(MID($C1033,8,1)*2)+RIGHT(MID($C1033,9,1)*1)),"字數錯誤")</f>
        <v>字數錯誤</v>
      </c>
      <c r="J1033" s="6" t="s">
        <v>11</v>
      </c>
      <c r="K1033" s="6">
        <v>7</v>
      </c>
    </row>
    <row r="1034" spans="1:11" ht="18.75">
      <c r="A1034" s="5"/>
      <c r="B1034" s="5"/>
      <c r="C1034" s="16"/>
      <c r="D1034" s="5"/>
      <c r="E1034" s="5"/>
      <c r="F1034" s="3" t="str">
        <f>IF(LEN($C1034)-10=0,IF(9-RIGHT(VLOOKUP(MID($C1034,1,1),$J$4:K1055,2,1)+RIGHT(RIGHT(MID($C1034,2,1)*8)+RIGHT(MID($C1034,3,1)*7)+RIGHT(MID($C1034,4,1)*6)+RIGHT(MID($C1034,5,1)*5)+RIGHT(MID($C1034,6,1)*4)+RIGHT(MID($C1034,7,1)*3)+RIGHT(MID($C1034,8,1)*2)+RIGHT(MID($C1034,9,1)*1)))-RIGHT($C1034)=0,"^_^","邏輯錯誤"),"字數錯誤")</f>
        <v>字數錯誤</v>
      </c>
      <c r="G1034" s="4" t="str">
        <f>IF(LEN($C1034)-9=0,9-RIGHT(VLOOKUP(MID($C1034,1,1),$J$4:K1055,2,1)+RIGHT(MID($C1034,2,1)*8)+RIGHT(MID($C1034,3,1)*7)+RIGHT(MID($C1034,4,1)*6)+RIGHT(MID($C1034,5,1)*5)+RIGHT(MID($C1034,6,1)*4)+RIGHT(MID($C1034,7,1)*3)+RIGHT(MID($C1034,8,1)*2)+RIGHT(MID($C1034,9,1)*1)),"字數錯誤")</f>
        <v>字數錯誤</v>
      </c>
      <c r="J1034" s="6" t="s">
        <v>12</v>
      </c>
      <c r="K1034" s="6">
        <v>6</v>
      </c>
    </row>
    <row r="1035" spans="1:11" ht="18.75">
      <c r="A1035" s="5"/>
      <c r="B1035" s="5"/>
      <c r="C1035" s="16"/>
      <c r="D1035" s="5"/>
      <c r="E1035" s="5"/>
      <c r="F1035" s="3" t="str">
        <f>IF(LEN($C1035)-10=0,IF(9-RIGHT(VLOOKUP(MID($C1035,1,1),$J$4:K1055,2,1)+RIGHT(RIGHT(MID($C1035,2,1)*8)+RIGHT(MID($C1035,3,1)*7)+RIGHT(MID($C1035,4,1)*6)+RIGHT(MID($C1035,5,1)*5)+RIGHT(MID($C1035,6,1)*4)+RIGHT(MID($C1035,7,1)*3)+RIGHT(MID($C1035,8,1)*2)+RIGHT(MID($C1035,9,1)*1)))-RIGHT($C1035)=0,"^_^","邏輯錯誤"),"字數錯誤")</f>
        <v>字數錯誤</v>
      </c>
      <c r="G1035" s="4" t="str">
        <f>IF(LEN($C1035)-9=0,9-RIGHT(VLOOKUP(MID($C1035,1,1),$J$4:K1055,2,1)+RIGHT(MID($C1035,2,1)*8)+RIGHT(MID($C1035,3,1)*7)+RIGHT(MID($C1035,4,1)*6)+RIGHT(MID($C1035,5,1)*5)+RIGHT(MID($C1035,6,1)*4)+RIGHT(MID($C1035,7,1)*3)+RIGHT(MID($C1035,8,1)*2)+RIGHT(MID($C1035,9,1)*1)),"字數錯誤")</f>
        <v>字數錯誤</v>
      </c>
      <c r="J1035" s="6" t="s">
        <v>13</v>
      </c>
      <c r="K1035" s="6">
        <v>5</v>
      </c>
    </row>
    <row r="1036" spans="1:11" ht="18.75">
      <c r="A1036" s="5"/>
      <c r="B1036" s="5"/>
      <c r="C1036" s="16"/>
      <c r="D1036" s="5"/>
      <c r="E1036" s="5"/>
      <c r="F1036" s="3" t="str">
        <f>IF(LEN($C1036)-10=0,IF(9-RIGHT(VLOOKUP(MID($C1036,1,1),$J$4:K1055,2,1)+RIGHT(RIGHT(MID($C1036,2,1)*8)+RIGHT(MID($C1036,3,1)*7)+RIGHT(MID($C1036,4,1)*6)+RIGHT(MID($C1036,5,1)*5)+RIGHT(MID($C1036,6,1)*4)+RIGHT(MID($C1036,7,1)*3)+RIGHT(MID($C1036,8,1)*2)+RIGHT(MID($C1036,9,1)*1)))-RIGHT($C1036)=0,"^_^","邏輯錯誤"),"字數錯誤")</f>
        <v>字數錯誤</v>
      </c>
      <c r="G1036" s="4" t="str">
        <f>IF(LEN($C1036)-9=0,9-RIGHT(VLOOKUP(MID($C1036,1,1),$J$4:K1055,2,1)+RIGHT(MID($C1036,2,1)*8)+RIGHT(MID($C1036,3,1)*7)+RIGHT(MID($C1036,4,1)*6)+RIGHT(MID($C1036,5,1)*5)+RIGHT(MID($C1036,6,1)*4)+RIGHT(MID($C1036,7,1)*3)+RIGHT(MID($C1036,8,1)*2)+RIGHT(MID($C1036,9,1)*1)),"字數錯誤")</f>
        <v>字數錯誤</v>
      </c>
      <c r="J1036" s="6" t="s">
        <v>14</v>
      </c>
      <c r="K1036" s="6">
        <v>4</v>
      </c>
    </row>
    <row r="1037" spans="1:11" ht="18.75">
      <c r="A1037" s="5"/>
      <c r="B1037" s="5"/>
      <c r="C1037" s="16"/>
      <c r="D1037" s="5"/>
      <c r="E1037" s="5"/>
      <c r="F1037" s="3" t="str">
        <f>IF(LEN($C1037)-10=0,IF(9-RIGHT(VLOOKUP(MID($C1037,1,1),$J$4:K1055,2,1)+RIGHT(RIGHT(MID($C1037,2,1)*8)+RIGHT(MID($C1037,3,1)*7)+RIGHT(MID($C1037,4,1)*6)+RIGHT(MID($C1037,5,1)*5)+RIGHT(MID($C1037,6,1)*4)+RIGHT(MID($C1037,7,1)*3)+RIGHT(MID($C1037,8,1)*2)+RIGHT(MID($C1037,9,1)*1)))-RIGHT($C1037)=0,"^_^","邏輯錯誤"),"字數錯誤")</f>
        <v>字數錯誤</v>
      </c>
      <c r="G1037" s="4" t="str">
        <f>IF(LEN($C1037)-9=0,9-RIGHT(VLOOKUP(MID($C1037,1,1),$J$4:K1055,2,1)+RIGHT(MID($C1037,2,1)*8)+RIGHT(MID($C1037,3,1)*7)+RIGHT(MID($C1037,4,1)*6)+RIGHT(MID($C1037,5,1)*5)+RIGHT(MID($C1037,6,1)*4)+RIGHT(MID($C1037,7,1)*3)+RIGHT(MID($C1037,8,1)*2)+RIGHT(MID($C1037,9,1)*1)),"字數錯誤")</f>
        <v>字數錯誤</v>
      </c>
      <c r="J1037" s="6" t="s">
        <v>15</v>
      </c>
      <c r="K1037" s="6">
        <v>3</v>
      </c>
    </row>
    <row r="1038" spans="1:11" ht="18.75">
      <c r="A1038" s="5"/>
      <c r="B1038" s="5"/>
      <c r="C1038" s="16"/>
      <c r="D1038" s="5"/>
      <c r="E1038" s="5"/>
      <c r="F1038" s="3" t="str">
        <f>IF(LEN($C1038)-10=0,IF(9-RIGHT(VLOOKUP(MID($C1038,1,1),$J$4:K1055,2,1)+RIGHT(RIGHT(MID($C1038,2,1)*8)+RIGHT(MID($C1038,3,1)*7)+RIGHT(MID($C1038,4,1)*6)+RIGHT(MID($C1038,5,1)*5)+RIGHT(MID($C1038,6,1)*4)+RIGHT(MID($C1038,7,1)*3)+RIGHT(MID($C1038,8,1)*2)+RIGHT(MID($C1038,9,1)*1)))-RIGHT($C1038)=0,"^_^","邏輯錯誤"),"字數錯誤")</f>
        <v>字數錯誤</v>
      </c>
      <c r="G1038" s="4" t="str">
        <f>IF(LEN($C1038)-9=0,9-RIGHT(VLOOKUP(MID($C1038,1,1),$J$4:K1055,2,1)+RIGHT(MID($C1038,2,1)*8)+RIGHT(MID($C1038,3,1)*7)+RIGHT(MID($C1038,4,1)*6)+RIGHT(MID($C1038,5,1)*5)+RIGHT(MID($C1038,6,1)*4)+RIGHT(MID($C1038,7,1)*3)+RIGHT(MID($C1038,8,1)*2)+RIGHT(MID($C1038,9,1)*1)),"字數錯誤")</f>
        <v>字數錯誤</v>
      </c>
      <c r="J1038" s="6" t="s">
        <v>16</v>
      </c>
      <c r="K1038" s="6">
        <v>8</v>
      </c>
    </row>
    <row r="1039" spans="1:11" ht="18.75">
      <c r="A1039" s="5"/>
      <c r="B1039" s="5"/>
      <c r="C1039" s="16"/>
      <c r="D1039" s="5"/>
      <c r="E1039" s="5"/>
      <c r="F1039" s="3" t="str">
        <f>IF(LEN($C1039)-10=0,IF(9-RIGHT(VLOOKUP(MID($C1039,1,1),$J$4:K1055,2,1)+RIGHT(RIGHT(MID($C1039,2,1)*8)+RIGHT(MID($C1039,3,1)*7)+RIGHT(MID($C1039,4,1)*6)+RIGHT(MID($C1039,5,1)*5)+RIGHT(MID($C1039,6,1)*4)+RIGHT(MID($C1039,7,1)*3)+RIGHT(MID($C1039,8,1)*2)+RIGHT(MID($C1039,9,1)*1)))-RIGHT($C1039)=0,"^_^","邏輯錯誤"),"字數錯誤")</f>
        <v>字數錯誤</v>
      </c>
      <c r="G1039" s="4" t="str">
        <f>IF(LEN($C1039)-9=0,9-RIGHT(VLOOKUP(MID($C1039,1,1),$J$4:K1055,2,1)+RIGHT(MID($C1039,2,1)*8)+RIGHT(MID($C1039,3,1)*7)+RIGHT(MID($C1039,4,1)*6)+RIGHT(MID($C1039,5,1)*5)+RIGHT(MID($C1039,6,1)*4)+RIGHT(MID($C1039,7,1)*3)+RIGHT(MID($C1039,8,1)*2)+RIGHT(MID($C1039,9,1)*1)),"字數錯誤")</f>
        <v>字數錯誤</v>
      </c>
      <c r="J1039" s="6" t="s">
        <v>17</v>
      </c>
      <c r="K1039" s="6">
        <v>2</v>
      </c>
    </row>
    <row r="1040" spans="1:11" ht="18.75">
      <c r="A1040" s="5"/>
      <c r="B1040" s="5"/>
      <c r="C1040" s="16"/>
      <c r="D1040" s="5"/>
      <c r="E1040" s="5"/>
      <c r="F1040" s="3" t="str">
        <f>IF(LEN($C1040)-10=0,IF(9-RIGHT(VLOOKUP(MID($C1040,1,1),$J$4:K1055,2,1)+RIGHT(RIGHT(MID($C1040,2,1)*8)+RIGHT(MID($C1040,3,1)*7)+RIGHT(MID($C1040,4,1)*6)+RIGHT(MID($C1040,5,1)*5)+RIGHT(MID($C1040,6,1)*4)+RIGHT(MID($C1040,7,1)*3)+RIGHT(MID($C1040,8,1)*2)+RIGHT(MID($C1040,9,1)*1)))-RIGHT($C1040)=0,"^_^","邏輯錯誤"),"字數錯誤")</f>
        <v>字數錯誤</v>
      </c>
      <c r="G1040" s="4" t="str">
        <f>IF(LEN($C1040)-9=0,9-RIGHT(VLOOKUP(MID($C1040,1,1),$J$4:K1055,2,1)+RIGHT(MID($C1040,2,1)*8)+RIGHT(MID($C1040,3,1)*7)+RIGHT(MID($C1040,4,1)*6)+RIGHT(MID($C1040,5,1)*5)+RIGHT(MID($C1040,6,1)*4)+RIGHT(MID($C1040,7,1)*3)+RIGHT(MID($C1040,8,1)*2)+RIGHT(MID($C1040,9,1)*1)),"字數錯誤")</f>
        <v>字數錯誤</v>
      </c>
      <c r="J1040" s="6" t="s">
        <v>18</v>
      </c>
      <c r="K1040" s="6">
        <v>1</v>
      </c>
    </row>
    <row r="1041" spans="1:11" ht="18.75">
      <c r="A1041" s="5"/>
      <c r="B1041" s="5"/>
      <c r="C1041" s="16"/>
      <c r="D1041" s="5"/>
      <c r="E1041" s="5"/>
      <c r="F1041" s="3" t="str">
        <f>IF(LEN($C1041)-10=0,IF(9-RIGHT(VLOOKUP(MID($C1041,1,1),$J$4:K1055,2,1)+RIGHT(RIGHT(MID($C1041,2,1)*8)+RIGHT(MID($C1041,3,1)*7)+RIGHT(MID($C1041,4,1)*6)+RIGHT(MID($C1041,5,1)*5)+RIGHT(MID($C1041,6,1)*4)+RIGHT(MID($C1041,7,1)*3)+RIGHT(MID($C1041,8,1)*2)+RIGHT(MID($C1041,9,1)*1)))-RIGHT($C1041)=0,"^_^","邏輯錯誤"),"字數錯誤")</f>
        <v>字數錯誤</v>
      </c>
      <c r="G1041" s="4" t="str">
        <f>IF(LEN($C1041)-9=0,9-RIGHT(VLOOKUP(MID($C1041,1,1),$J$4:K1055,2,1)+RIGHT(MID($C1041,2,1)*8)+RIGHT(MID($C1041,3,1)*7)+RIGHT(MID($C1041,4,1)*6)+RIGHT(MID($C1041,5,1)*5)+RIGHT(MID($C1041,6,1)*4)+RIGHT(MID($C1041,7,1)*3)+RIGHT(MID($C1041,8,1)*2)+RIGHT(MID($C1041,9,1)*1)),"字數錯誤")</f>
        <v>字數錯誤</v>
      </c>
      <c r="J1041" s="6" t="s">
        <v>19</v>
      </c>
      <c r="K1041" s="6">
        <v>1</v>
      </c>
    </row>
    <row r="1042" spans="1:11" ht="18.75">
      <c r="A1042" s="5"/>
      <c r="B1042" s="5"/>
      <c r="C1042" s="16"/>
      <c r="D1042" s="5"/>
      <c r="E1042" s="5"/>
      <c r="F1042" s="3" t="str">
        <f>IF(LEN($C1042)-10=0,IF(9-RIGHT(VLOOKUP(MID($C1042,1,1),$J$4:K1055,2,1)+RIGHT(RIGHT(MID($C1042,2,1)*8)+RIGHT(MID($C1042,3,1)*7)+RIGHT(MID($C1042,4,1)*6)+RIGHT(MID($C1042,5,1)*5)+RIGHT(MID($C1042,6,1)*4)+RIGHT(MID($C1042,7,1)*3)+RIGHT(MID($C1042,8,1)*2)+RIGHT(MID($C1042,9,1)*1)))-RIGHT($C1042)=0,"^_^","邏輯錯誤"),"字數錯誤")</f>
        <v>字數錯誤</v>
      </c>
      <c r="G1042" s="4" t="str">
        <f>IF(LEN($C1042)-9=0,9-RIGHT(VLOOKUP(MID($C1042,1,1),$J$4:K1055,2,1)+RIGHT(MID($C1042,2,1)*8)+RIGHT(MID($C1042,3,1)*7)+RIGHT(MID($C1042,4,1)*6)+RIGHT(MID($C1042,5,1)*5)+RIGHT(MID($C1042,6,1)*4)+RIGHT(MID($C1042,7,1)*3)+RIGHT(MID($C1042,8,1)*2)+RIGHT(MID($C1042,9,1)*1)),"字數錯誤")</f>
        <v>字數錯誤</v>
      </c>
      <c r="J1042" s="6" t="s">
        <v>20</v>
      </c>
      <c r="K1042" s="6">
        <v>0</v>
      </c>
    </row>
    <row r="1043" spans="1:11" ht="18.75">
      <c r="A1043" s="5"/>
      <c r="B1043" s="5"/>
      <c r="C1043" s="16"/>
      <c r="D1043" s="5"/>
      <c r="E1043" s="5"/>
      <c r="F1043" s="3" t="str">
        <f>IF(LEN($C1043)-10=0,IF(9-RIGHT(VLOOKUP(MID($C1043,1,1),$J$4:K1055,2,1)+RIGHT(RIGHT(MID($C1043,2,1)*8)+RIGHT(MID($C1043,3,1)*7)+RIGHT(MID($C1043,4,1)*6)+RIGHT(MID($C1043,5,1)*5)+RIGHT(MID($C1043,6,1)*4)+RIGHT(MID($C1043,7,1)*3)+RIGHT(MID($C1043,8,1)*2)+RIGHT(MID($C1043,9,1)*1)))-RIGHT($C1043)=0,"^_^","邏輯錯誤"),"字數錯誤")</f>
        <v>字數錯誤</v>
      </c>
      <c r="G1043" s="4" t="str">
        <f>IF(LEN($C1043)-9=0,9-RIGHT(VLOOKUP(MID($C1043,1,1),$J$4:K1055,2,1)+RIGHT(MID($C1043,2,1)*8)+RIGHT(MID($C1043,3,1)*7)+RIGHT(MID($C1043,4,1)*6)+RIGHT(MID($C1043,5,1)*5)+RIGHT(MID($C1043,6,1)*4)+RIGHT(MID($C1043,7,1)*3)+RIGHT(MID($C1043,8,1)*2)+RIGHT(MID($C1043,9,1)*1)),"字數錯誤")</f>
        <v>字數錯誤</v>
      </c>
      <c r="J1043" s="6" t="s">
        <v>21</v>
      </c>
      <c r="K1043" s="6">
        <v>9</v>
      </c>
    </row>
    <row r="1044" spans="1:11" ht="18.75">
      <c r="A1044" s="5"/>
      <c r="B1044" s="5"/>
      <c r="C1044" s="16"/>
      <c r="D1044" s="5"/>
      <c r="E1044" s="5"/>
      <c r="F1044" s="3" t="str">
        <f>IF(LEN($C1044)-10=0,IF(9-RIGHT(VLOOKUP(MID($C1044,1,1),$J$4:K1055,2,1)+RIGHT(RIGHT(MID($C1044,2,1)*8)+RIGHT(MID($C1044,3,1)*7)+RIGHT(MID($C1044,4,1)*6)+RIGHT(MID($C1044,5,1)*5)+RIGHT(MID($C1044,6,1)*4)+RIGHT(MID($C1044,7,1)*3)+RIGHT(MID($C1044,8,1)*2)+RIGHT(MID($C1044,9,1)*1)))-RIGHT($C1044)=0,"^_^","邏輯錯誤"),"字數錯誤")</f>
        <v>字數錯誤</v>
      </c>
      <c r="G1044" s="4" t="str">
        <f>IF(LEN($C1044)-9=0,9-RIGHT(VLOOKUP(MID($C1044,1,1),$J$4:K1055,2,1)+RIGHT(MID($C1044,2,1)*8)+RIGHT(MID($C1044,3,1)*7)+RIGHT(MID($C1044,4,1)*6)+RIGHT(MID($C1044,5,1)*5)+RIGHT(MID($C1044,6,1)*4)+RIGHT(MID($C1044,7,1)*3)+RIGHT(MID($C1044,8,1)*2)+RIGHT(MID($C1044,9,1)*1)),"字數錯誤")</f>
        <v>字數錯誤</v>
      </c>
      <c r="J1044" s="6" t="s">
        <v>22</v>
      </c>
      <c r="K1044" s="6">
        <v>7</v>
      </c>
    </row>
    <row r="1045" spans="1:11" ht="18.75">
      <c r="A1045" s="5"/>
      <c r="B1045" s="5"/>
      <c r="C1045" s="16"/>
      <c r="D1045" s="5"/>
      <c r="E1045" s="5"/>
      <c r="F1045" s="3" t="str">
        <f>IF(LEN($C1045)-10=0,IF(9-RIGHT(VLOOKUP(MID($C1045,1,1),$J$4:K1055,2,1)+RIGHT(RIGHT(MID($C1045,2,1)*8)+RIGHT(MID($C1045,3,1)*7)+RIGHT(MID($C1045,4,1)*6)+RIGHT(MID($C1045,5,1)*5)+RIGHT(MID($C1045,6,1)*4)+RIGHT(MID($C1045,7,1)*3)+RIGHT(MID($C1045,8,1)*2)+RIGHT(MID($C1045,9,1)*1)))-RIGHT($C1045)=0,"^_^","邏輯錯誤"),"字數錯誤")</f>
        <v>字數錯誤</v>
      </c>
      <c r="G1045" s="4" t="str">
        <f>IF(LEN($C1045)-9=0,9-RIGHT(VLOOKUP(MID($C1045,1,1),$J$4:K1055,2,1)+RIGHT(MID($C1045,2,1)*8)+RIGHT(MID($C1045,3,1)*7)+RIGHT(MID($C1045,4,1)*6)+RIGHT(MID($C1045,5,1)*5)+RIGHT(MID($C1045,6,1)*4)+RIGHT(MID($C1045,7,1)*3)+RIGHT(MID($C1045,8,1)*2)+RIGHT(MID($C1045,9,1)*1)),"字數錯誤")</f>
        <v>字數錯誤</v>
      </c>
      <c r="J1045" s="6" t="s">
        <v>23</v>
      </c>
      <c r="K1045" s="6">
        <v>8</v>
      </c>
    </row>
    <row r="1046" spans="1:11" ht="18.75">
      <c r="A1046" s="5"/>
      <c r="B1046" s="5"/>
      <c r="C1046" s="16"/>
      <c r="D1046" s="5"/>
      <c r="E1046" s="5"/>
      <c r="F1046" s="3" t="str">
        <f>IF(LEN($C1046)-10=0,IF(9-RIGHT(VLOOKUP(MID($C1046,1,1),$J$4:K1055,2,1)+RIGHT(RIGHT(MID($C1046,2,1)*8)+RIGHT(MID($C1046,3,1)*7)+RIGHT(MID($C1046,4,1)*6)+RIGHT(MID($C1046,5,1)*5)+RIGHT(MID($C1046,6,1)*4)+RIGHT(MID($C1046,7,1)*3)+RIGHT(MID($C1046,8,1)*2)+RIGHT(MID($C1046,9,1)*1)))-RIGHT($C1046)=0,"^_^","邏輯錯誤"),"字數錯誤")</f>
        <v>字數錯誤</v>
      </c>
      <c r="G1046" s="4" t="str">
        <f>IF(LEN($C1046)-9=0,9-RIGHT(VLOOKUP(MID($C1046,1,1),$J$4:K1055,2,1)+RIGHT(MID($C1046,2,1)*8)+RIGHT(MID($C1046,3,1)*7)+RIGHT(MID($C1046,4,1)*6)+RIGHT(MID($C1046,5,1)*5)+RIGHT(MID($C1046,6,1)*4)+RIGHT(MID($C1046,7,1)*3)+RIGHT(MID($C1046,8,1)*2)+RIGHT(MID($C1046,9,1)*1)),"字數錯誤")</f>
        <v>字數錯誤</v>
      </c>
      <c r="J1046" s="6" t="s">
        <v>24</v>
      </c>
      <c r="K1046" s="6">
        <v>7</v>
      </c>
    </row>
    <row r="1047" spans="1:11" ht="18.75">
      <c r="A1047" s="5"/>
      <c r="B1047" s="5"/>
      <c r="C1047" s="16"/>
      <c r="D1047" s="5"/>
      <c r="E1047" s="5"/>
      <c r="F1047" s="3" t="str">
        <f>IF(LEN($C1047)-10=0,IF(9-RIGHT(VLOOKUP(MID($C1047,1,1),$J$4:K1055,2,1)+RIGHT(RIGHT(MID($C1047,2,1)*8)+RIGHT(MID($C1047,3,1)*7)+RIGHT(MID($C1047,4,1)*6)+RIGHT(MID($C1047,5,1)*5)+RIGHT(MID($C1047,6,1)*4)+RIGHT(MID($C1047,7,1)*3)+RIGHT(MID($C1047,8,1)*2)+RIGHT(MID($C1047,9,1)*1)))-RIGHT($C1047)=0,"^_^","邏輯錯誤"),"字數錯誤")</f>
        <v>字數錯誤</v>
      </c>
      <c r="G1047" s="4" t="str">
        <f>IF(LEN($C1047)-9=0,9-RIGHT(VLOOKUP(MID($C1047,1,1),$J$4:K1055,2,1)+RIGHT(MID($C1047,2,1)*8)+RIGHT(MID($C1047,3,1)*7)+RIGHT(MID($C1047,4,1)*6)+RIGHT(MID($C1047,5,1)*5)+RIGHT(MID($C1047,6,1)*4)+RIGHT(MID($C1047,7,1)*3)+RIGHT(MID($C1047,8,1)*2)+RIGHT(MID($C1047,9,1)*1)),"字數錯誤")</f>
        <v>字數錯誤</v>
      </c>
      <c r="J1047" s="6" t="s">
        <v>25</v>
      </c>
      <c r="K1047" s="6">
        <v>6</v>
      </c>
    </row>
    <row r="1048" spans="1:11" ht="18.75">
      <c r="A1048" s="5"/>
      <c r="B1048" s="5"/>
      <c r="C1048" s="16"/>
      <c r="D1048" s="5"/>
      <c r="E1048" s="5"/>
      <c r="F1048" s="3" t="str">
        <f>IF(LEN($C1048)-10=0,IF(9-RIGHT(VLOOKUP(MID($C1048,1,1),$J$4:K1055,2,1)+RIGHT(RIGHT(MID($C1048,2,1)*8)+RIGHT(MID($C1048,3,1)*7)+RIGHT(MID($C1048,4,1)*6)+RIGHT(MID($C1048,5,1)*5)+RIGHT(MID($C1048,6,1)*4)+RIGHT(MID($C1048,7,1)*3)+RIGHT(MID($C1048,8,1)*2)+RIGHT(MID($C1048,9,1)*1)))-RIGHT($C1048)=0,"^_^","邏輯錯誤"),"字數錯誤")</f>
        <v>字數錯誤</v>
      </c>
      <c r="G1048" s="4" t="str">
        <f>IF(LEN($C1048)-9=0,9-RIGHT(VLOOKUP(MID($C1048,1,1),$J$4:K1055,2,1)+RIGHT(MID($C1048,2,1)*8)+RIGHT(MID($C1048,3,1)*7)+RIGHT(MID($C1048,4,1)*6)+RIGHT(MID($C1048,5,1)*5)+RIGHT(MID($C1048,6,1)*4)+RIGHT(MID($C1048,7,1)*3)+RIGHT(MID($C1048,8,1)*2)+RIGHT(MID($C1048,9,1)*1)),"字數錯誤")</f>
        <v>字數錯誤</v>
      </c>
      <c r="J1048" s="6" t="s">
        <v>26</v>
      </c>
      <c r="K1048" s="6">
        <v>5</v>
      </c>
    </row>
    <row r="1049" spans="1:11" ht="18.75">
      <c r="A1049" s="5"/>
      <c r="B1049" s="5"/>
      <c r="C1049" s="16"/>
      <c r="D1049" s="5"/>
      <c r="E1049" s="5"/>
      <c r="F1049" s="3" t="str">
        <f>IF(LEN($C1049)-10=0,IF(9-RIGHT(VLOOKUP(MID($C1049,1,1),$J$4:K1055,2,1)+RIGHT(RIGHT(MID($C1049,2,1)*8)+RIGHT(MID($C1049,3,1)*7)+RIGHT(MID($C1049,4,1)*6)+RIGHT(MID($C1049,5,1)*5)+RIGHT(MID($C1049,6,1)*4)+RIGHT(MID($C1049,7,1)*3)+RIGHT(MID($C1049,8,1)*2)+RIGHT(MID($C1049,9,1)*1)))-RIGHT($C1049)=0,"^_^","邏輯錯誤"),"字數錯誤")</f>
        <v>字數錯誤</v>
      </c>
      <c r="G1049" s="4" t="str">
        <f>IF(LEN($C1049)-9=0,9-RIGHT(VLOOKUP(MID($C1049,1,1),$J$4:K1055,2,1)+RIGHT(MID($C1049,2,1)*8)+RIGHT(MID($C1049,3,1)*7)+RIGHT(MID($C1049,4,1)*6)+RIGHT(MID($C1049,5,1)*5)+RIGHT(MID($C1049,6,1)*4)+RIGHT(MID($C1049,7,1)*3)+RIGHT(MID($C1049,8,1)*2)+RIGHT(MID($C1049,9,1)*1)),"字數錯誤")</f>
        <v>字數錯誤</v>
      </c>
      <c r="J1049" s="6" t="s">
        <v>27</v>
      </c>
      <c r="K1049" s="6">
        <v>4</v>
      </c>
    </row>
    <row r="1050" spans="1:11" ht="18.75">
      <c r="A1050" s="5"/>
      <c r="B1050" s="5"/>
      <c r="C1050" s="16"/>
      <c r="D1050" s="5"/>
      <c r="E1050" s="5"/>
      <c r="F1050" s="3" t="str">
        <f>IF(LEN($C1050)-10=0,IF(9-RIGHT(VLOOKUP(MID($C1050,1,1),$J$4:K1055,2,1)+RIGHT(RIGHT(MID($C1050,2,1)*8)+RIGHT(MID($C1050,3,1)*7)+RIGHT(MID($C1050,4,1)*6)+RIGHT(MID($C1050,5,1)*5)+RIGHT(MID($C1050,6,1)*4)+RIGHT(MID($C1050,7,1)*3)+RIGHT(MID($C1050,8,1)*2)+RIGHT(MID($C1050,9,1)*1)))-RIGHT($C1050)=0,"^_^","邏輯錯誤"),"字數錯誤")</f>
        <v>字數錯誤</v>
      </c>
      <c r="G1050" s="4" t="str">
        <f>IF(LEN($C1050)-9=0,9-RIGHT(VLOOKUP(MID($C1050,1,1),$J$4:K1055,2,1)+RIGHT(MID($C1050,2,1)*8)+RIGHT(MID($C1050,3,1)*7)+RIGHT(MID($C1050,4,1)*6)+RIGHT(MID($C1050,5,1)*5)+RIGHT(MID($C1050,6,1)*4)+RIGHT(MID($C1050,7,1)*3)+RIGHT(MID($C1050,8,1)*2)+RIGHT(MID($C1050,9,1)*1)),"字數錯誤")</f>
        <v>字數錯誤</v>
      </c>
      <c r="J1050" s="6" t="s">
        <v>28</v>
      </c>
      <c r="K1050" s="6">
        <v>3</v>
      </c>
    </row>
    <row r="1051" spans="1:11" ht="18.75">
      <c r="A1051" s="5"/>
      <c r="B1051" s="5"/>
      <c r="C1051" s="16"/>
      <c r="D1051" s="5"/>
      <c r="E1051" s="5"/>
      <c r="F1051" s="3" t="str">
        <f>IF(LEN($C1051)-10=0,IF(9-RIGHT(VLOOKUP(MID($C1051,1,1),$J$4:K1055,2,1)+RIGHT(RIGHT(MID($C1051,2,1)*8)+RIGHT(MID($C1051,3,1)*7)+RIGHT(MID($C1051,4,1)*6)+RIGHT(MID($C1051,5,1)*5)+RIGHT(MID($C1051,6,1)*4)+RIGHT(MID($C1051,7,1)*3)+RIGHT(MID($C1051,8,1)*2)+RIGHT(MID($C1051,9,1)*1)))-RIGHT($C1051)=0,"^_^","邏輯錯誤"),"字數錯誤")</f>
        <v>字數錯誤</v>
      </c>
      <c r="G1051" s="4" t="str">
        <f>IF(LEN($C1051)-9=0,9-RIGHT(VLOOKUP(MID($C1051,1,1),$J$4:K1055,2,1)+RIGHT(MID($C1051,2,1)*8)+RIGHT(MID($C1051,3,1)*7)+RIGHT(MID($C1051,4,1)*6)+RIGHT(MID($C1051,5,1)*5)+RIGHT(MID($C1051,6,1)*4)+RIGHT(MID($C1051,7,1)*3)+RIGHT(MID($C1051,8,1)*2)+RIGHT(MID($C1051,9,1)*1)),"字數錯誤")</f>
        <v>字數錯誤</v>
      </c>
      <c r="J1051" s="6" t="s">
        <v>29</v>
      </c>
      <c r="K1051" s="6">
        <v>2</v>
      </c>
    </row>
    <row r="1052" spans="1:11" ht="18.75">
      <c r="A1052" s="5"/>
      <c r="B1052" s="5"/>
      <c r="C1052" s="16"/>
      <c r="D1052" s="5"/>
      <c r="E1052" s="5"/>
      <c r="F1052" s="3" t="str">
        <f>IF(LEN($C1052)-10=0,IF(9-RIGHT(VLOOKUP(MID($C1052,1,1),$J$4:K1055,2,1)+RIGHT(RIGHT(MID($C1052,2,1)*8)+RIGHT(MID($C1052,3,1)*7)+RIGHT(MID($C1052,4,1)*6)+RIGHT(MID($C1052,5,1)*5)+RIGHT(MID($C1052,6,1)*4)+RIGHT(MID($C1052,7,1)*3)+RIGHT(MID($C1052,8,1)*2)+RIGHT(MID($C1052,9,1)*1)))-RIGHT($C1052)=0,"^_^","邏輯錯誤"),"字數錯誤")</f>
        <v>字數錯誤</v>
      </c>
      <c r="G1052" s="4" t="str">
        <f>IF(LEN($C1052)-9=0,9-RIGHT(VLOOKUP(MID($C1052,1,1),$J$4:K1055,2,1)+RIGHT(MID($C1052,2,1)*8)+RIGHT(MID($C1052,3,1)*7)+RIGHT(MID($C1052,4,1)*6)+RIGHT(MID($C1052,5,1)*5)+RIGHT(MID($C1052,6,1)*4)+RIGHT(MID($C1052,7,1)*3)+RIGHT(MID($C1052,8,1)*2)+RIGHT(MID($C1052,9,1)*1)),"字數錯誤")</f>
        <v>字數錯誤</v>
      </c>
      <c r="J1052" s="6" t="s">
        <v>30</v>
      </c>
      <c r="K1052" s="6">
        <v>0</v>
      </c>
    </row>
    <row r="1053" spans="1:11" ht="18.75">
      <c r="A1053" s="5"/>
      <c r="B1053" s="5"/>
      <c r="C1053" s="16"/>
      <c r="D1053" s="5"/>
      <c r="E1053" s="5"/>
      <c r="F1053" s="3" t="str">
        <f>IF(LEN($C1053)-10=0,IF(9-RIGHT(VLOOKUP(MID($C1053,1,1),$J$4:K1055,2,1)+RIGHT(RIGHT(MID($C1053,2,1)*8)+RIGHT(MID($C1053,3,1)*7)+RIGHT(MID($C1053,4,1)*6)+RIGHT(MID($C1053,5,1)*5)+RIGHT(MID($C1053,6,1)*4)+RIGHT(MID($C1053,7,1)*3)+RIGHT(MID($C1053,8,1)*2)+RIGHT(MID($C1053,9,1)*1)))-RIGHT($C1053)=0,"^_^","邏輯錯誤"),"字數錯誤")</f>
        <v>字數錯誤</v>
      </c>
      <c r="G1053" s="4" t="str">
        <f>IF(LEN($C1053)-9=0,9-RIGHT(VLOOKUP(MID($C1053,1,1),$J$4:K1055,2,1)+RIGHT(MID($C1053,2,1)*8)+RIGHT(MID($C1053,3,1)*7)+RIGHT(MID($C1053,4,1)*6)+RIGHT(MID($C1053,5,1)*5)+RIGHT(MID($C1053,6,1)*4)+RIGHT(MID($C1053,7,1)*3)+RIGHT(MID($C1053,8,1)*2)+RIGHT(MID($C1053,9,1)*1)),"字數錯誤")</f>
        <v>字數錯誤</v>
      </c>
      <c r="J1053" s="6" t="s">
        <v>31</v>
      </c>
      <c r="K1053" s="6">
        <v>2</v>
      </c>
    </row>
    <row r="1054" spans="1:11" ht="18.75">
      <c r="A1054" s="5"/>
      <c r="B1054" s="5"/>
      <c r="C1054" s="16"/>
      <c r="D1054" s="5"/>
      <c r="E1054" s="5"/>
      <c r="F1054" s="3" t="str">
        <f>IF(LEN($C1054)-10=0,IF(9-RIGHT(VLOOKUP(MID($C1054,1,1),$J$4:K1055,2,1)+RIGHT(RIGHT(MID($C1054,2,1)*8)+RIGHT(MID($C1054,3,1)*7)+RIGHT(MID($C1054,4,1)*6)+RIGHT(MID($C1054,5,1)*5)+RIGHT(MID($C1054,6,1)*4)+RIGHT(MID($C1054,7,1)*3)+RIGHT(MID($C1054,8,1)*2)+RIGHT(MID($C1054,9,1)*1)))-RIGHT($C1054)=0,"^_^","邏輯錯誤"),"字數錯誤")</f>
        <v>字數錯誤</v>
      </c>
      <c r="G1054" s="4" t="str">
        <f>IF(LEN($C1054)-9=0,9-RIGHT(VLOOKUP(MID($C1054,1,1),$J$4:K1055,2,1)+RIGHT(MID($C1054,2,1)*8)+RIGHT(MID($C1054,3,1)*7)+RIGHT(MID($C1054,4,1)*6)+RIGHT(MID($C1054,5,1)*5)+RIGHT(MID($C1054,6,1)*4)+RIGHT(MID($C1054,7,1)*3)+RIGHT(MID($C1054,8,1)*2)+RIGHT(MID($C1054,9,1)*1)),"字數錯誤")</f>
        <v>字數錯誤</v>
      </c>
      <c r="J1054" s="6" t="s">
        <v>32</v>
      </c>
      <c r="K1054" s="6">
        <v>1</v>
      </c>
    </row>
    <row r="1055" spans="1:11" ht="18.75">
      <c r="A1055" s="5"/>
      <c r="B1055" s="5"/>
      <c r="C1055" s="16"/>
      <c r="D1055" s="5"/>
      <c r="E1055" s="5"/>
      <c r="F1055" s="3" t="str">
        <f>IF(LEN($C1055)-10=0,IF(9-RIGHT(VLOOKUP(MID($C1055,1,1),$J$4:K1055,2,1)+RIGHT(RIGHT(MID($C1055,2,1)*8)+RIGHT(MID($C1055,3,1)*7)+RIGHT(MID($C1055,4,1)*6)+RIGHT(MID($C1055,5,1)*5)+RIGHT(MID($C1055,6,1)*4)+RIGHT(MID($C1055,7,1)*3)+RIGHT(MID($C1055,8,1)*2)+RIGHT(MID($C1055,9,1)*1)))-RIGHT($C1055)=0,"^_^","邏輯錯誤"),"字數錯誤")</f>
        <v>字數錯誤</v>
      </c>
      <c r="G1055" s="4" t="str">
        <f>IF(LEN($C1055)-9=0,9-RIGHT(VLOOKUP(MID($C1055,1,1),$J$4:K1055,2,1)+RIGHT(MID($C1055,2,1)*8)+RIGHT(MID($C1055,3,1)*7)+RIGHT(MID($C1055,4,1)*6)+RIGHT(MID($C1055,5,1)*5)+RIGHT(MID($C1055,6,1)*4)+RIGHT(MID($C1055,7,1)*3)+RIGHT(MID($C1055,8,1)*2)+RIGHT(MID($C1055,9,1)*1)),"字數錯誤")</f>
        <v>字數錯誤</v>
      </c>
      <c r="J1055" s="6" t="s">
        <v>33</v>
      </c>
      <c r="K1055" s="6">
        <v>9</v>
      </c>
    </row>
    <row r="1056" spans="1:7" ht="18.75">
      <c r="A1056" s="5"/>
      <c r="B1056" s="5"/>
      <c r="C1056" s="16"/>
      <c r="D1056" s="5"/>
      <c r="E1056" s="5"/>
      <c r="F1056" s="3" t="str">
        <f>IF(LEN($C1056)-10=0,IF(9-RIGHT(VLOOKUP(MID($C1056,1,1),$J$4:K1082,2,1)+RIGHT(RIGHT(MID($C1056,2,1)*8)+RIGHT(MID($C1056,3,1)*7)+RIGHT(MID($C1056,4,1)*6)+RIGHT(MID($C1056,5,1)*5)+RIGHT(MID($C1056,6,1)*4)+RIGHT(MID($C1056,7,1)*3)+RIGHT(MID($C1056,8,1)*2)+RIGHT(MID($C1056,9,1)*1)))-RIGHT($C1056)=0,"^_^","邏輯錯誤"),"字數錯誤")</f>
        <v>字數錯誤</v>
      </c>
      <c r="G1056" s="4" t="str">
        <f>IF(LEN($C1056)-9=0,9-RIGHT(VLOOKUP(MID($C1056,1,1),$J$4:K1082,2,1)+RIGHT(MID($C1056,2,1)*8)+RIGHT(MID($C1056,3,1)*7)+RIGHT(MID($C1056,4,1)*6)+RIGHT(MID($C1056,5,1)*5)+RIGHT(MID($C1056,6,1)*4)+RIGHT(MID($C1056,7,1)*3)+RIGHT(MID($C1056,8,1)*2)+RIGHT(MID($C1056,9,1)*1)),"字數錯誤")</f>
        <v>字數錯誤</v>
      </c>
    </row>
    <row r="1057" spans="1:11" ht="18.75">
      <c r="A1057" s="5"/>
      <c r="B1057" s="5"/>
      <c r="C1057" s="16"/>
      <c r="D1057" s="5"/>
      <c r="E1057" s="5"/>
      <c r="F1057" s="3" t="str">
        <f>IF(LEN($C1057)-10=0,IF(9-RIGHT(VLOOKUP(MID($C1057,1,1),$J$4:K1082,2,1)+RIGHT(RIGHT(MID($C1057,2,1)*8)+RIGHT(MID($C1057,3,1)*7)+RIGHT(MID($C1057,4,1)*6)+RIGHT(MID($C1057,5,1)*5)+RIGHT(MID($C1057,6,1)*4)+RIGHT(MID($C1057,7,1)*3)+RIGHT(MID($C1057,8,1)*2)+RIGHT(MID($C1057,9,1)*1)))-RIGHT($C1057)=0,"^_^","邏輯錯誤"),"字數錯誤")</f>
        <v>字數錯誤</v>
      </c>
      <c r="G1057" s="4" t="str">
        <f>IF(LEN($C1057)-9=0,9-RIGHT(VLOOKUP(MID($C1057,1,1),$J$4:K1082,2,1)+RIGHT(MID($C1057,2,1)*8)+RIGHT(MID($C1057,3,1)*7)+RIGHT(MID($C1057,4,1)*6)+RIGHT(MID($C1057,5,1)*5)+RIGHT(MID($C1057,6,1)*4)+RIGHT(MID($C1057,7,1)*3)+RIGHT(MID($C1057,8,1)*2)+RIGHT(MID($C1057,9,1)*1)),"字數錯誤")</f>
        <v>字數錯誤</v>
      </c>
      <c r="J1057" s="6" t="s">
        <v>8</v>
      </c>
      <c r="K1057" s="6">
        <v>0</v>
      </c>
    </row>
    <row r="1058" spans="1:11" ht="18.75">
      <c r="A1058" s="5"/>
      <c r="B1058" s="5"/>
      <c r="C1058" s="16"/>
      <c r="D1058" s="5"/>
      <c r="E1058" s="5"/>
      <c r="F1058" s="3" t="str">
        <f>IF(LEN($C1058)-10=0,IF(9-RIGHT(VLOOKUP(MID($C1058,1,1),$J$4:K1082,2,1)+RIGHT(RIGHT(MID($C1058,2,1)*8)+RIGHT(MID($C1058,3,1)*7)+RIGHT(MID($C1058,4,1)*6)+RIGHT(MID($C1058,5,1)*5)+RIGHT(MID($C1058,6,1)*4)+RIGHT(MID($C1058,7,1)*3)+RIGHT(MID($C1058,8,1)*2)+RIGHT(MID($C1058,9,1)*1)))-RIGHT($C1058)=0,"^_^","邏輯錯誤"),"字數錯誤")</f>
        <v>字數錯誤</v>
      </c>
      <c r="G1058" s="4" t="str">
        <f>IF(LEN($C1058)-9=0,9-RIGHT(VLOOKUP(MID($C1058,1,1),$J$4:K1082,2,1)+RIGHT(MID($C1058,2,1)*8)+RIGHT(MID($C1058,3,1)*7)+RIGHT(MID($C1058,4,1)*6)+RIGHT(MID($C1058,5,1)*5)+RIGHT(MID($C1058,6,1)*4)+RIGHT(MID($C1058,7,1)*3)+RIGHT(MID($C1058,8,1)*2)+RIGHT(MID($C1058,9,1)*1)),"字數錯誤")</f>
        <v>字數錯誤</v>
      </c>
      <c r="J1058" s="6" t="s">
        <v>9</v>
      </c>
      <c r="K1058" s="6">
        <v>9</v>
      </c>
    </row>
    <row r="1059" spans="1:11" ht="18.75">
      <c r="A1059" s="5"/>
      <c r="B1059" s="5"/>
      <c r="C1059" s="16"/>
      <c r="D1059" s="5"/>
      <c r="E1059" s="5"/>
      <c r="F1059" s="3" t="str">
        <f>IF(LEN($C1059)-10=0,IF(9-RIGHT(VLOOKUP(MID($C1059,1,1),$J$4:K1082,2,1)+RIGHT(RIGHT(MID($C1059,2,1)*8)+RIGHT(MID($C1059,3,1)*7)+RIGHT(MID($C1059,4,1)*6)+RIGHT(MID($C1059,5,1)*5)+RIGHT(MID($C1059,6,1)*4)+RIGHT(MID($C1059,7,1)*3)+RIGHT(MID($C1059,8,1)*2)+RIGHT(MID($C1059,9,1)*1)))-RIGHT($C1059)=0,"^_^","邏輯錯誤"),"字數錯誤")</f>
        <v>字數錯誤</v>
      </c>
      <c r="G1059" s="4" t="str">
        <f>IF(LEN($C1059)-9=0,9-RIGHT(VLOOKUP(MID($C1059,1,1),$J$4:K1082,2,1)+RIGHT(MID($C1059,2,1)*8)+RIGHT(MID($C1059,3,1)*7)+RIGHT(MID($C1059,4,1)*6)+RIGHT(MID($C1059,5,1)*5)+RIGHT(MID($C1059,6,1)*4)+RIGHT(MID($C1059,7,1)*3)+RIGHT(MID($C1059,8,1)*2)+RIGHT(MID($C1059,9,1)*1)),"字數錯誤")</f>
        <v>字數錯誤</v>
      </c>
      <c r="J1059" s="6" t="s">
        <v>10</v>
      </c>
      <c r="K1059" s="6">
        <v>8</v>
      </c>
    </row>
    <row r="1060" spans="1:11" ht="18.75">
      <c r="A1060" s="5"/>
      <c r="B1060" s="5"/>
      <c r="C1060" s="16"/>
      <c r="D1060" s="5"/>
      <c r="E1060" s="5"/>
      <c r="F1060" s="3" t="str">
        <f>IF(LEN($C1060)-10=0,IF(9-RIGHT(VLOOKUP(MID($C1060,1,1),$J$4:K1082,2,1)+RIGHT(RIGHT(MID($C1060,2,1)*8)+RIGHT(MID($C1060,3,1)*7)+RIGHT(MID($C1060,4,1)*6)+RIGHT(MID($C1060,5,1)*5)+RIGHT(MID($C1060,6,1)*4)+RIGHT(MID($C1060,7,1)*3)+RIGHT(MID($C1060,8,1)*2)+RIGHT(MID($C1060,9,1)*1)))-RIGHT($C1060)=0,"^_^","邏輯錯誤"),"字數錯誤")</f>
        <v>字數錯誤</v>
      </c>
      <c r="G1060" s="4" t="str">
        <f>IF(LEN($C1060)-9=0,9-RIGHT(VLOOKUP(MID($C1060,1,1),$J$4:K1082,2,1)+RIGHT(MID($C1060,2,1)*8)+RIGHT(MID($C1060,3,1)*7)+RIGHT(MID($C1060,4,1)*6)+RIGHT(MID($C1060,5,1)*5)+RIGHT(MID($C1060,6,1)*4)+RIGHT(MID($C1060,7,1)*3)+RIGHT(MID($C1060,8,1)*2)+RIGHT(MID($C1060,9,1)*1)),"字數錯誤")</f>
        <v>字數錯誤</v>
      </c>
      <c r="J1060" s="6" t="s">
        <v>11</v>
      </c>
      <c r="K1060" s="6">
        <v>7</v>
      </c>
    </row>
    <row r="1061" spans="1:11" ht="18.75">
      <c r="A1061" s="5"/>
      <c r="B1061" s="5"/>
      <c r="C1061" s="16"/>
      <c r="D1061" s="5"/>
      <c r="E1061" s="5"/>
      <c r="F1061" s="3" t="str">
        <f>IF(LEN($C1061)-10=0,IF(9-RIGHT(VLOOKUP(MID($C1061,1,1),$J$4:K1082,2,1)+RIGHT(RIGHT(MID($C1061,2,1)*8)+RIGHT(MID($C1061,3,1)*7)+RIGHT(MID($C1061,4,1)*6)+RIGHT(MID($C1061,5,1)*5)+RIGHT(MID($C1061,6,1)*4)+RIGHT(MID($C1061,7,1)*3)+RIGHT(MID($C1061,8,1)*2)+RIGHT(MID($C1061,9,1)*1)))-RIGHT($C1061)=0,"^_^","邏輯錯誤"),"字數錯誤")</f>
        <v>字數錯誤</v>
      </c>
      <c r="G1061" s="4" t="str">
        <f>IF(LEN($C1061)-9=0,9-RIGHT(VLOOKUP(MID($C1061,1,1),$J$4:K1082,2,1)+RIGHT(MID($C1061,2,1)*8)+RIGHT(MID($C1061,3,1)*7)+RIGHT(MID($C1061,4,1)*6)+RIGHT(MID($C1061,5,1)*5)+RIGHT(MID($C1061,6,1)*4)+RIGHT(MID($C1061,7,1)*3)+RIGHT(MID($C1061,8,1)*2)+RIGHT(MID($C1061,9,1)*1)),"字數錯誤")</f>
        <v>字數錯誤</v>
      </c>
      <c r="J1061" s="6" t="s">
        <v>12</v>
      </c>
      <c r="K1061" s="6">
        <v>6</v>
      </c>
    </row>
    <row r="1062" spans="1:11" ht="18.75">
      <c r="A1062" s="5"/>
      <c r="B1062" s="5"/>
      <c r="C1062" s="16"/>
      <c r="D1062" s="5"/>
      <c r="E1062" s="5"/>
      <c r="F1062" s="3" t="str">
        <f>IF(LEN($C1062)-10=0,IF(9-RIGHT(VLOOKUP(MID($C1062,1,1),$J$4:K1082,2,1)+RIGHT(RIGHT(MID($C1062,2,1)*8)+RIGHT(MID($C1062,3,1)*7)+RIGHT(MID($C1062,4,1)*6)+RIGHT(MID($C1062,5,1)*5)+RIGHT(MID($C1062,6,1)*4)+RIGHT(MID($C1062,7,1)*3)+RIGHT(MID($C1062,8,1)*2)+RIGHT(MID($C1062,9,1)*1)))-RIGHT($C1062)=0,"^_^","邏輯錯誤"),"字數錯誤")</f>
        <v>字數錯誤</v>
      </c>
      <c r="G1062" s="4" t="str">
        <f>IF(LEN($C1062)-9=0,9-RIGHT(VLOOKUP(MID($C1062,1,1),$J$4:K1082,2,1)+RIGHT(MID($C1062,2,1)*8)+RIGHT(MID($C1062,3,1)*7)+RIGHT(MID($C1062,4,1)*6)+RIGHT(MID($C1062,5,1)*5)+RIGHT(MID($C1062,6,1)*4)+RIGHT(MID($C1062,7,1)*3)+RIGHT(MID($C1062,8,1)*2)+RIGHT(MID($C1062,9,1)*1)),"字數錯誤")</f>
        <v>字數錯誤</v>
      </c>
      <c r="J1062" s="6" t="s">
        <v>13</v>
      </c>
      <c r="K1062" s="6">
        <v>5</v>
      </c>
    </row>
    <row r="1063" spans="1:11" ht="18.75">
      <c r="A1063" s="5"/>
      <c r="B1063" s="5"/>
      <c r="C1063" s="16"/>
      <c r="D1063" s="5"/>
      <c r="E1063" s="5"/>
      <c r="F1063" s="3" t="str">
        <f>IF(LEN($C1063)-10=0,IF(9-RIGHT(VLOOKUP(MID($C1063,1,1),$J$4:K1082,2,1)+RIGHT(RIGHT(MID($C1063,2,1)*8)+RIGHT(MID($C1063,3,1)*7)+RIGHT(MID($C1063,4,1)*6)+RIGHT(MID($C1063,5,1)*5)+RIGHT(MID($C1063,6,1)*4)+RIGHT(MID($C1063,7,1)*3)+RIGHT(MID($C1063,8,1)*2)+RIGHT(MID($C1063,9,1)*1)))-RIGHT($C1063)=0,"^_^","邏輯錯誤"),"字數錯誤")</f>
        <v>字數錯誤</v>
      </c>
      <c r="G1063" s="4" t="str">
        <f>IF(LEN($C1063)-9=0,9-RIGHT(VLOOKUP(MID($C1063,1,1),$J$4:K1082,2,1)+RIGHT(MID($C1063,2,1)*8)+RIGHT(MID($C1063,3,1)*7)+RIGHT(MID($C1063,4,1)*6)+RIGHT(MID($C1063,5,1)*5)+RIGHT(MID($C1063,6,1)*4)+RIGHT(MID($C1063,7,1)*3)+RIGHT(MID($C1063,8,1)*2)+RIGHT(MID($C1063,9,1)*1)),"字數錯誤")</f>
        <v>字數錯誤</v>
      </c>
      <c r="J1063" s="6" t="s">
        <v>14</v>
      </c>
      <c r="K1063" s="6">
        <v>4</v>
      </c>
    </row>
    <row r="1064" spans="1:11" ht="18.75">
      <c r="A1064" s="5"/>
      <c r="B1064" s="5"/>
      <c r="C1064" s="16"/>
      <c r="D1064" s="5"/>
      <c r="E1064" s="5"/>
      <c r="F1064" s="3" t="str">
        <f>IF(LEN($C1064)-10=0,IF(9-RIGHT(VLOOKUP(MID($C1064,1,1),$J$4:K1082,2,1)+RIGHT(RIGHT(MID($C1064,2,1)*8)+RIGHT(MID($C1064,3,1)*7)+RIGHT(MID($C1064,4,1)*6)+RIGHT(MID($C1064,5,1)*5)+RIGHT(MID($C1064,6,1)*4)+RIGHT(MID($C1064,7,1)*3)+RIGHT(MID($C1064,8,1)*2)+RIGHT(MID($C1064,9,1)*1)))-RIGHT($C1064)=0,"^_^","邏輯錯誤"),"字數錯誤")</f>
        <v>字數錯誤</v>
      </c>
      <c r="G1064" s="4" t="str">
        <f>IF(LEN($C1064)-9=0,9-RIGHT(VLOOKUP(MID($C1064,1,1),$J$4:K1082,2,1)+RIGHT(MID($C1064,2,1)*8)+RIGHT(MID($C1064,3,1)*7)+RIGHT(MID($C1064,4,1)*6)+RIGHT(MID($C1064,5,1)*5)+RIGHT(MID($C1064,6,1)*4)+RIGHT(MID($C1064,7,1)*3)+RIGHT(MID($C1064,8,1)*2)+RIGHT(MID($C1064,9,1)*1)),"字數錯誤")</f>
        <v>字數錯誤</v>
      </c>
      <c r="J1064" s="6" t="s">
        <v>15</v>
      </c>
      <c r="K1064" s="6">
        <v>3</v>
      </c>
    </row>
    <row r="1065" spans="1:11" ht="18.75">
      <c r="A1065" s="5"/>
      <c r="B1065" s="5"/>
      <c r="C1065" s="16"/>
      <c r="D1065" s="5"/>
      <c r="E1065" s="5"/>
      <c r="F1065" s="3" t="str">
        <f>IF(LEN($C1065)-10=0,IF(9-RIGHT(VLOOKUP(MID($C1065,1,1),$J$4:K1082,2,1)+RIGHT(RIGHT(MID($C1065,2,1)*8)+RIGHT(MID($C1065,3,1)*7)+RIGHT(MID($C1065,4,1)*6)+RIGHT(MID($C1065,5,1)*5)+RIGHT(MID($C1065,6,1)*4)+RIGHT(MID($C1065,7,1)*3)+RIGHT(MID($C1065,8,1)*2)+RIGHT(MID($C1065,9,1)*1)))-RIGHT($C1065)=0,"^_^","邏輯錯誤"),"字數錯誤")</f>
        <v>字數錯誤</v>
      </c>
      <c r="G1065" s="4" t="str">
        <f>IF(LEN($C1065)-9=0,9-RIGHT(VLOOKUP(MID($C1065,1,1),$J$4:K1082,2,1)+RIGHT(MID($C1065,2,1)*8)+RIGHT(MID($C1065,3,1)*7)+RIGHT(MID($C1065,4,1)*6)+RIGHT(MID($C1065,5,1)*5)+RIGHT(MID($C1065,6,1)*4)+RIGHT(MID($C1065,7,1)*3)+RIGHT(MID($C1065,8,1)*2)+RIGHT(MID($C1065,9,1)*1)),"字數錯誤")</f>
        <v>字數錯誤</v>
      </c>
      <c r="J1065" s="6" t="s">
        <v>16</v>
      </c>
      <c r="K1065" s="6">
        <v>8</v>
      </c>
    </row>
    <row r="1066" spans="1:11" ht="18.75">
      <c r="A1066" s="5"/>
      <c r="B1066" s="5"/>
      <c r="C1066" s="16"/>
      <c r="D1066" s="5"/>
      <c r="E1066" s="5"/>
      <c r="F1066" s="3" t="str">
        <f>IF(LEN($C1066)-10=0,IF(9-RIGHT(VLOOKUP(MID($C1066,1,1),$J$4:K1082,2,1)+RIGHT(RIGHT(MID($C1066,2,1)*8)+RIGHT(MID($C1066,3,1)*7)+RIGHT(MID($C1066,4,1)*6)+RIGHT(MID($C1066,5,1)*5)+RIGHT(MID($C1066,6,1)*4)+RIGHT(MID($C1066,7,1)*3)+RIGHT(MID($C1066,8,1)*2)+RIGHT(MID($C1066,9,1)*1)))-RIGHT($C1066)=0,"^_^","邏輯錯誤"),"字數錯誤")</f>
        <v>字數錯誤</v>
      </c>
      <c r="G1066" s="4" t="str">
        <f>IF(LEN($C1066)-9=0,9-RIGHT(VLOOKUP(MID($C1066,1,1),$J$4:K1082,2,1)+RIGHT(MID($C1066,2,1)*8)+RIGHT(MID($C1066,3,1)*7)+RIGHT(MID($C1066,4,1)*6)+RIGHT(MID($C1066,5,1)*5)+RIGHT(MID($C1066,6,1)*4)+RIGHT(MID($C1066,7,1)*3)+RIGHT(MID($C1066,8,1)*2)+RIGHT(MID($C1066,9,1)*1)),"字數錯誤")</f>
        <v>字數錯誤</v>
      </c>
      <c r="J1066" s="6" t="s">
        <v>17</v>
      </c>
      <c r="K1066" s="6">
        <v>2</v>
      </c>
    </row>
    <row r="1067" spans="1:11" ht="18.75">
      <c r="A1067" s="5"/>
      <c r="B1067" s="5"/>
      <c r="C1067" s="16"/>
      <c r="D1067" s="5"/>
      <c r="E1067" s="5"/>
      <c r="F1067" s="3" t="str">
        <f>IF(LEN($C1067)-10=0,IF(9-RIGHT(VLOOKUP(MID($C1067,1,1),$J$4:K1082,2,1)+RIGHT(RIGHT(MID($C1067,2,1)*8)+RIGHT(MID($C1067,3,1)*7)+RIGHT(MID($C1067,4,1)*6)+RIGHT(MID($C1067,5,1)*5)+RIGHT(MID($C1067,6,1)*4)+RIGHT(MID($C1067,7,1)*3)+RIGHT(MID($C1067,8,1)*2)+RIGHT(MID($C1067,9,1)*1)))-RIGHT($C1067)=0,"^_^","邏輯錯誤"),"字數錯誤")</f>
        <v>字數錯誤</v>
      </c>
      <c r="G1067" s="4" t="str">
        <f>IF(LEN($C1067)-9=0,9-RIGHT(VLOOKUP(MID($C1067,1,1),$J$4:K1082,2,1)+RIGHT(MID($C1067,2,1)*8)+RIGHT(MID($C1067,3,1)*7)+RIGHT(MID($C1067,4,1)*6)+RIGHT(MID($C1067,5,1)*5)+RIGHT(MID($C1067,6,1)*4)+RIGHT(MID($C1067,7,1)*3)+RIGHT(MID($C1067,8,1)*2)+RIGHT(MID($C1067,9,1)*1)),"字數錯誤")</f>
        <v>字數錯誤</v>
      </c>
      <c r="J1067" s="6" t="s">
        <v>18</v>
      </c>
      <c r="K1067" s="6">
        <v>1</v>
      </c>
    </row>
    <row r="1068" spans="1:11" ht="18.75">
      <c r="A1068" s="5"/>
      <c r="B1068" s="5"/>
      <c r="C1068" s="16"/>
      <c r="D1068" s="5"/>
      <c r="E1068" s="5"/>
      <c r="F1068" s="3" t="str">
        <f>IF(LEN($C1068)-10=0,IF(9-RIGHT(VLOOKUP(MID($C1068,1,1),$J$4:K1082,2,1)+RIGHT(RIGHT(MID($C1068,2,1)*8)+RIGHT(MID($C1068,3,1)*7)+RIGHT(MID($C1068,4,1)*6)+RIGHT(MID($C1068,5,1)*5)+RIGHT(MID($C1068,6,1)*4)+RIGHT(MID($C1068,7,1)*3)+RIGHT(MID($C1068,8,1)*2)+RIGHT(MID($C1068,9,1)*1)))-RIGHT($C1068)=0,"^_^","邏輯錯誤"),"字數錯誤")</f>
        <v>字數錯誤</v>
      </c>
      <c r="G1068" s="4" t="str">
        <f>IF(LEN($C1068)-9=0,9-RIGHT(VLOOKUP(MID($C1068,1,1),$J$4:K1082,2,1)+RIGHT(MID($C1068,2,1)*8)+RIGHT(MID($C1068,3,1)*7)+RIGHT(MID($C1068,4,1)*6)+RIGHT(MID($C1068,5,1)*5)+RIGHT(MID($C1068,6,1)*4)+RIGHT(MID($C1068,7,1)*3)+RIGHT(MID($C1068,8,1)*2)+RIGHT(MID($C1068,9,1)*1)),"字數錯誤")</f>
        <v>字數錯誤</v>
      </c>
      <c r="J1068" s="6" t="s">
        <v>19</v>
      </c>
      <c r="K1068" s="6">
        <v>1</v>
      </c>
    </row>
    <row r="1069" spans="1:11" ht="18.75">
      <c r="A1069" s="5"/>
      <c r="B1069" s="5"/>
      <c r="C1069" s="16"/>
      <c r="D1069" s="5"/>
      <c r="E1069" s="5"/>
      <c r="F1069" s="3" t="str">
        <f>IF(LEN($C1069)-10=0,IF(9-RIGHT(VLOOKUP(MID($C1069,1,1),$J$4:K1082,2,1)+RIGHT(RIGHT(MID($C1069,2,1)*8)+RIGHT(MID($C1069,3,1)*7)+RIGHT(MID($C1069,4,1)*6)+RIGHT(MID($C1069,5,1)*5)+RIGHT(MID($C1069,6,1)*4)+RIGHT(MID($C1069,7,1)*3)+RIGHT(MID($C1069,8,1)*2)+RIGHT(MID($C1069,9,1)*1)))-RIGHT($C1069)=0,"^_^","邏輯錯誤"),"字數錯誤")</f>
        <v>字數錯誤</v>
      </c>
      <c r="G1069" s="4" t="str">
        <f>IF(LEN($C1069)-9=0,9-RIGHT(VLOOKUP(MID($C1069,1,1),$J$4:K1082,2,1)+RIGHT(MID($C1069,2,1)*8)+RIGHT(MID($C1069,3,1)*7)+RIGHT(MID($C1069,4,1)*6)+RIGHT(MID($C1069,5,1)*5)+RIGHT(MID($C1069,6,1)*4)+RIGHT(MID($C1069,7,1)*3)+RIGHT(MID($C1069,8,1)*2)+RIGHT(MID($C1069,9,1)*1)),"字數錯誤")</f>
        <v>字數錯誤</v>
      </c>
      <c r="J1069" s="6" t="s">
        <v>20</v>
      </c>
      <c r="K1069" s="6">
        <v>0</v>
      </c>
    </row>
    <row r="1070" spans="1:11" ht="18.75">
      <c r="A1070" s="5"/>
      <c r="B1070" s="5"/>
      <c r="C1070" s="16"/>
      <c r="D1070" s="5"/>
      <c r="E1070" s="5"/>
      <c r="F1070" s="3" t="str">
        <f>IF(LEN($C1070)-10=0,IF(9-RIGHT(VLOOKUP(MID($C1070,1,1),$J$4:K1082,2,1)+RIGHT(RIGHT(MID($C1070,2,1)*8)+RIGHT(MID($C1070,3,1)*7)+RIGHT(MID($C1070,4,1)*6)+RIGHT(MID($C1070,5,1)*5)+RIGHT(MID($C1070,6,1)*4)+RIGHT(MID($C1070,7,1)*3)+RIGHT(MID($C1070,8,1)*2)+RIGHT(MID($C1070,9,1)*1)))-RIGHT($C1070)=0,"^_^","邏輯錯誤"),"字數錯誤")</f>
        <v>字數錯誤</v>
      </c>
      <c r="G1070" s="4" t="str">
        <f>IF(LEN($C1070)-9=0,9-RIGHT(VLOOKUP(MID($C1070,1,1),$J$4:K1082,2,1)+RIGHT(MID($C1070,2,1)*8)+RIGHT(MID($C1070,3,1)*7)+RIGHT(MID($C1070,4,1)*6)+RIGHT(MID($C1070,5,1)*5)+RIGHT(MID($C1070,6,1)*4)+RIGHT(MID($C1070,7,1)*3)+RIGHT(MID($C1070,8,1)*2)+RIGHT(MID($C1070,9,1)*1)),"字數錯誤")</f>
        <v>字數錯誤</v>
      </c>
      <c r="J1070" s="6" t="s">
        <v>21</v>
      </c>
      <c r="K1070" s="6">
        <v>9</v>
      </c>
    </row>
    <row r="1071" spans="1:11" ht="18.75">
      <c r="A1071" s="5"/>
      <c r="B1071" s="5"/>
      <c r="C1071" s="16"/>
      <c r="D1071" s="5"/>
      <c r="E1071" s="5"/>
      <c r="F1071" s="3" t="str">
        <f>IF(LEN($C1071)-10=0,IF(9-RIGHT(VLOOKUP(MID($C1071,1,1),$J$4:K1082,2,1)+RIGHT(RIGHT(MID($C1071,2,1)*8)+RIGHT(MID($C1071,3,1)*7)+RIGHT(MID($C1071,4,1)*6)+RIGHT(MID($C1071,5,1)*5)+RIGHT(MID($C1071,6,1)*4)+RIGHT(MID($C1071,7,1)*3)+RIGHT(MID($C1071,8,1)*2)+RIGHT(MID($C1071,9,1)*1)))-RIGHT($C1071)=0,"^_^","邏輯錯誤"),"字數錯誤")</f>
        <v>字數錯誤</v>
      </c>
      <c r="G1071" s="4" t="str">
        <f>IF(LEN($C1071)-9=0,9-RIGHT(VLOOKUP(MID($C1071,1,1),$J$4:K1082,2,1)+RIGHT(MID($C1071,2,1)*8)+RIGHT(MID($C1071,3,1)*7)+RIGHT(MID($C1071,4,1)*6)+RIGHT(MID($C1071,5,1)*5)+RIGHT(MID($C1071,6,1)*4)+RIGHT(MID($C1071,7,1)*3)+RIGHT(MID($C1071,8,1)*2)+RIGHT(MID($C1071,9,1)*1)),"字數錯誤")</f>
        <v>字數錯誤</v>
      </c>
      <c r="J1071" s="6" t="s">
        <v>22</v>
      </c>
      <c r="K1071" s="6">
        <v>7</v>
      </c>
    </row>
    <row r="1072" spans="1:11" ht="18.75">
      <c r="A1072" s="5"/>
      <c r="B1072" s="5"/>
      <c r="C1072" s="16"/>
      <c r="D1072" s="5"/>
      <c r="E1072" s="5"/>
      <c r="F1072" s="3" t="str">
        <f>IF(LEN($C1072)-10=0,IF(9-RIGHT(VLOOKUP(MID($C1072,1,1),$J$4:K1082,2,1)+RIGHT(RIGHT(MID($C1072,2,1)*8)+RIGHT(MID($C1072,3,1)*7)+RIGHT(MID($C1072,4,1)*6)+RIGHT(MID($C1072,5,1)*5)+RIGHT(MID($C1072,6,1)*4)+RIGHT(MID($C1072,7,1)*3)+RIGHT(MID($C1072,8,1)*2)+RIGHT(MID($C1072,9,1)*1)))-RIGHT($C1072)=0,"^_^","邏輯錯誤"),"字數錯誤")</f>
        <v>字數錯誤</v>
      </c>
      <c r="G1072" s="4" t="str">
        <f>IF(LEN($C1072)-9=0,9-RIGHT(VLOOKUP(MID($C1072,1,1),$J$4:K1082,2,1)+RIGHT(MID($C1072,2,1)*8)+RIGHT(MID($C1072,3,1)*7)+RIGHT(MID($C1072,4,1)*6)+RIGHT(MID($C1072,5,1)*5)+RIGHT(MID($C1072,6,1)*4)+RIGHT(MID($C1072,7,1)*3)+RIGHT(MID($C1072,8,1)*2)+RIGHT(MID($C1072,9,1)*1)),"字數錯誤")</f>
        <v>字數錯誤</v>
      </c>
      <c r="J1072" s="6" t="s">
        <v>23</v>
      </c>
      <c r="K1072" s="6">
        <v>8</v>
      </c>
    </row>
    <row r="1073" spans="1:11" ht="18.75">
      <c r="A1073" s="5"/>
      <c r="B1073" s="5"/>
      <c r="C1073" s="16"/>
      <c r="D1073" s="5"/>
      <c r="E1073" s="5"/>
      <c r="F1073" s="3" t="str">
        <f>IF(LEN($C1073)-10=0,IF(9-RIGHT(VLOOKUP(MID($C1073,1,1),$J$4:K1082,2,1)+RIGHT(RIGHT(MID($C1073,2,1)*8)+RIGHT(MID($C1073,3,1)*7)+RIGHT(MID($C1073,4,1)*6)+RIGHT(MID($C1073,5,1)*5)+RIGHT(MID($C1073,6,1)*4)+RIGHT(MID($C1073,7,1)*3)+RIGHT(MID($C1073,8,1)*2)+RIGHT(MID($C1073,9,1)*1)))-RIGHT($C1073)=0,"^_^","邏輯錯誤"),"字數錯誤")</f>
        <v>字數錯誤</v>
      </c>
      <c r="G1073" s="4" t="str">
        <f>IF(LEN($C1073)-9=0,9-RIGHT(VLOOKUP(MID($C1073,1,1),$J$4:K1082,2,1)+RIGHT(MID($C1073,2,1)*8)+RIGHT(MID($C1073,3,1)*7)+RIGHT(MID($C1073,4,1)*6)+RIGHT(MID($C1073,5,1)*5)+RIGHT(MID($C1073,6,1)*4)+RIGHT(MID($C1073,7,1)*3)+RIGHT(MID($C1073,8,1)*2)+RIGHT(MID($C1073,9,1)*1)),"字數錯誤")</f>
        <v>字數錯誤</v>
      </c>
      <c r="J1073" s="6" t="s">
        <v>24</v>
      </c>
      <c r="K1073" s="6">
        <v>7</v>
      </c>
    </row>
    <row r="1074" spans="1:11" ht="18.75">
      <c r="A1074" s="5"/>
      <c r="B1074" s="5"/>
      <c r="C1074" s="16"/>
      <c r="D1074" s="5"/>
      <c r="E1074" s="5"/>
      <c r="F1074" s="3" t="str">
        <f>IF(LEN($C1074)-10=0,IF(9-RIGHT(VLOOKUP(MID($C1074,1,1),$J$4:K1082,2,1)+RIGHT(RIGHT(MID($C1074,2,1)*8)+RIGHT(MID($C1074,3,1)*7)+RIGHT(MID($C1074,4,1)*6)+RIGHT(MID($C1074,5,1)*5)+RIGHT(MID($C1074,6,1)*4)+RIGHT(MID($C1074,7,1)*3)+RIGHT(MID($C1074,8,1)*2)+RIGHT(MID($C1074,9,1)*1)))-RIGHT($C1074)=0,"^_^","邏輯錯誤"),"字數錯誤")</f>
        <v>字數錯誤</v>
      </c>
      <c r="G1074" s="4" t="str">
        <f>IF(LEN($C1074)-9=0,9-RIGHT(VLOOKUP(MID($C1074,1,1),$J$4:K1082,2,1)+RIGHT(MID($C1074,2,1)*8)+RIGHT(MID($C1074,3,1)*7)+RIGHT(MID($C1074,4,1)*6)+RIGHT(MID($C1074,5,1)*5)+RIGHT(MID($C1074,6,1)*4)+RIGHT(MID($C1074,7,1)*3)+RIGHT(MID($C1074,8,1)*2)+RIGHT(MID($C1074,9,1)*1)),"字數錯誤")</f>
        <v>字數錯誤</v>
      </c>
      <c r="J1074" s="6" t="s">
        <v>25</v>
      </c>
      <c r="K1074" s="6">
        <v>6</v>
      </c>
    </row>
    <row r="1075" spans="1:11" ht="18.75">
      <c r="A1075" s="5"/>
      <c r="B1075" s="5"/>
      <c r="C1075" s="16"/>
      <c r="D1075" s="5"/>
      <c r="E1075" s="5"/>
      <c r="F1075" s="3" t="str">
        <f>IF(LEN($C1075)-10=0,IF(9-RIGHT(VLOOKUP(MID($C1075,1,1),$J$4:K1082,2,1)+RIGHT(RIGHT(MID($C1075,2,1)*8)+RIGHT(MID($C1075,3,1)*7)+RIGHT(MID($C1075,4,1)*6)+RIGHT(MID($C1075,5,1)*5)+RIGHT(MID($C1075,6,1)*4)+RIGHT(MID($C1075,7,1)*3)+RIGHT(MID($C1075,8,1)*2)+RIGHT(MID($C1075,9,1)*1)))-RIGHT($C1075)=0,"^_^","邏輯錯誤"),"字數錯誤")</f>
        <v>字數錯誤</v>
      </c>
      <c r="G1075" s="4" t="str">
        <f>IF(LEN($C1075)-9=0,9-RIGHT(VLOOKUP(MID($C1075,1,1),$J$4:K1082,2,1)+RIGHT(MID($C1075,2,1)*8)+RIGHT(MID($C1075,3,1)*7)+RIGHT(MID($C1075,4,1)*6)+RIGHT(MID($C1075,5,1)*5)+RIGHT(MID($C1075,6,1)*4)+RIGHT(MID($C1075,7,1)*3)+RIGHT(MID($C1075,8,1)*2)+RIGHT(MID($C1075,9,1)*1)),"字數錯誤")</f>
        <v>字數錯誤</v>
      </c>
      <c r="J1075" s="6" t="s">
        <v>26</v>
      </c>
      <c r="K1075" s="6">
        <v>5</v>
      </c>
    </row>
    <row r="1076" spans="1:11" ht="18.75">
      <c r="A1076" s="5"/>
      <c r="B1076" s="5"/>
      <c r="C1076" s="16"/>
      <c r="D1076" s="5"/>
      <c r="E1076" s="5"/>
      <c r="F1076" s="3" t="str">
        <f>IF(LEN($C1076)-10=0,IF(9-RIGHT(VLOOKUP(MID($C1076,1,1),$J$4:K1082,2,1)+RIGHT(RIGHT(MID($C1076,2,1)*8)+RIGHT(MID($C1076,3,1)*7)+RIGHT(MID($C1076,4,1)*6)+RIGHT(MID($C1076,5,1)*5)+RIGHT(MID($C1076,6,1)*4)+RIGHT(MID($C1076,7,1)*3)+RIGHT(MID($C1076,8,1)*2)+RIGHT(MID($C1076,9,1)*1)))-RIGHT($C1076)=0,"^_^","邏輯錯誤"),"字數錯誤")</f>
        <v>字數錯誤</v>
      </c>
      <c r="G1076" s="4" t="str">
        <f>IF(LEN($C1076)-9=0,9-RIGHT(VLOOKUP(MID($C1076,1,1),$J$4:K1082,2,1)+RIGHT(MID($C1076,2,1)*8)+RIGHT(MID($C1076,3,1)*7)+RIGHT(MID($C1076,4,1)*6)+RIGHT(MID($C1076,5,1)*5)+RIGHT(MID($C1076,6,1)*4)+RIGHT(MID($C1076,7,1)*3)+RIGHT(MID($C1076,8,1)*2)+RIGHT(MID($C1076,9,1)*1)),"字數錯誤")</f>
        <v>字數錯誤</v>
      </c>
      <c r="J1076" s="6" t="s">
        <v>27</v>
      </c>
      <c r="K1076" s="6">
        <v>4</v>
      </c>
    </row>
    <row r="1077" spans="1:11" ht="18.75">
      <c r="A1077" s="5"/>
      <c r="B1077" s="5"/>
      <c r="C1077" s="16"/>
      <c r="D1077" s="5"/>
      <c r="E1077" s="5"/>
      <c r="F1077" s="3" t="str">
        <f>IF(LEN($C1077)-10=0,IF(9-RIGHT(VLOOKUP(MID($C1077,1,1),$J$4:K1082,2,1)+RIGHT(RIGHT(MID($C1077,2,1)*8)+RIGHT(MID($C1077,3,1)*7)+RIGHT(MID($C1077,4,1)*6)+RIGHT(MID($C1077,5,1)*5)+RIGHT(MID($C1077,6,1)*4)+RIGHT(MID($C1077,7,1)*3)+RIGHT(MID($C1077,8,1)*2)+RIGHT(MID($C1077,9,1)*1)))-RIGHT($C1077)=0,"^_^","邏輯錯誤"),"字數錯誤")</f>
        <v>字數錯誤</v>
      </c>
      <c r="G1077" s="4" t="str">
        <f>IF(LEN($C1077)-9=0,9-RIGHT(VLOOKUP(MID($C1077,1,1),$J$4:K1082,2,1)+RIGHT(MID($C1077,2,1)*8)+RIGHT(MID($C1077,3,1)*7)+RIGHT(MID($C1077,4,1)*6)+RIGHT(MID($C1077,5,1)*5)+RIGHT(MID($C1077,6,1)*4)+RIGHT(MID($C1077,7,1)*3)+RIGHT(MID($C1077,8,1)*2)+RIGHT(MID($C1077,9,1)*1)),"字數錯誤")</f>
        <v>字數錯誤</v>
      </c>
      <c r="J1077" s="6" t="s">
        <v>28</v>
      </c>
      <c r="K1077" s="6">
        <v>3</v>
      </c>
    </row>
    <row r="1078" spans="1:11" ht="18.75">
      <c r="A1078" s="5"/>
      <c r="B1078" s="5"/>
      <c r="C1078" s="16"/>
      <c r="D1078" s="5"/>
      <c r="E1078" s="5"/>
      <c r="F1078" s="3" t="str">
        <f>IF(LEN($C1078)-10=0,IF(9-RIGHT(VLOOKUP(MID($C1078,1,1),$J$4:K1082,2,1)+RIGHT(RIGHT(MID($C1078,2,1)*8)+RIGHT(MID($C1078,3,1)*7)+RIGHT(MID($C1078,4,1)*6)+RIGHT(MID($C1078,5,1)*5)+RIGHT(MID($C1078,6,1)*4)+RIGHT(MID($C1078,7,1)*3)+RIGHT(MID($C1078,8,1)*2)+RIGHT(MID($C1078,9,1)*1)))-RIGHT($C1078)=0,"^_^","邏輯錯誤"),"字數錯誤")</f>
        <v>字數錯誤</v>
      </c>
      <c r="G1078" s="4" t="str">
        <f>IF(LEN($C1078)-9=0,9-RIGHT(VLOOKUP(MID($C1078,1,1),$J$4:K1082,2,1)+RIGHT(MID($C1078,2,1)*8)+RIGHT(MID($C1078,3,1)*7)+RIGHT(MID($C1078,4,1)*6)+RIGHT(MID($C1078,5,1)*5)+RIGHT(MID($C1078,6,1)*4)+RIGHT(MID($C1078,7,1)*3)+RIGHT(MID($C1078,8,1)*2)+RIGHT(MID($C1078,9,1)*1)),"字數錯誤")</f>
        <v>字數錯誤</v>
      </c>
      <c r="J1078" s="6" t="s">
        <v>29</v>
      </c>
      <c r="K1078" s="6">
        <v>2</v>
      </c>
    </row>
    <row r="1079" spans="1:11" ht="18.75">
      <c r="A1079" s="5"/>
      <c r="B1079" s="5"/>
      <c r="C1079" s="16"/>
      <c r="D1079" s="5"/>
      <c r="E1079" s="5"/>
      <c r="F1079" s="3" t="str">
        <f>IF(LEN($C1079)-10=0,IF(9-RIGHT(VLOOKUP(MID($C1079,1,1),$J$4:K1082,2,1)+RIGHT(RIGHT(MID($C1079,2,1)*8)+RIGHT(MID($C1079,3,1)*7)+RIGHT(MID($C1079,4,1)*6)+RIGHT(MID($C1079,5,1)*5)+RIGHT(MID($C1079,6,1)*4)+RIGHT(MID($C1079,7,1)*3)+RIGHT(MID($C1079,8,1)*2)+RIGHT(MID($C1079,9,1)*1)))-RIGHT($C1079)=0,"^_^","邏輯錯誤"),"字數錯誤")</f>
        <v>字數錯誤</v>
      </c>
      <c r="G1079" s="4" t="str">
        <f>IF(LEN($C1079)-9=0,9-RIGHT(VLOOKUP(MID($C1079,1,1),$J$4:K1082,2,1)+RIGHT(MID($C1079,2,1)*8)+RIGHT(MID($C1079,3,1)*7)+RIGHT(MID($C1079,4,1)*6)+RIGHT(MID($C1079,5,1)*5)+RIGHT(MID($C1079,6,1)*4)+RIGHT(MID($C1079,7,1)*3)+RIGHT(MID($C1079,8,1)*2)+RIGHT(MID($C1079,9,1)*1)),"字數錯誤")</f>
        <v>字數錯誤</v>
      </c>
      <c r="J1079" s="6" t="s">
        <v>30</v>
      </c>
      <c r="K1079" s="6">
        <v>0</v>
      </c>
    </row>
    <row r="1080" spans="1:11" ht="18.75">
      <c r="A1080" s="5"/>
      <c r="B1080" s="5"/>
      <c r="C1080" s="16"/>
      <c r="D1080" s="5"/>
      <c r="E1080" s="5"/>
      <c r="F1080" s="3" t="str">
        <f>IF(LEN($C1080)-10=0,IF(9-RIGHT(VLOOKUP(MID($C1080,1,1),$J$4:K1082,2,1)+RIGHT(RIGHT(MID($C1080,2,1)*8)+RIGHT(MID($C1080,3,1)*7)+RIGHT(MID($C1080,4,1)*6)+RIGHT(MID($C1080,5,1)*5)+RIGHT(MID($C1080,6,1)*4)+RIGHT(MID($C1080,7,1)*3)+RIGHT(MID($C1080,8,1)*2)+RIGHT(MID($C1080,9,1)*1)))-RIGHT($C1080)=0,"^_^","邏輯錯誤"),"字數錯誤")</f>
        <v>字數錯誤</v>
      </c>
      <c r="G1080" s="4" t="str">
        <f>IF(LEN($C1080)-9=0,9-RIGHT(VLOOKUP(MID($C1080,1,1),$J$4:K1082,2,1)+RIGHT(MID($C1080,2,1)*8)+RIGHT(MID($C1080,3,1)*7)+RIGHT(MID($C1080,4,1)*6)+RIGHT(MID($C1080,5,1)*5)+RIGHT(MID($C1080,6,1)*4)+RIGHT(MID($C1080,7,1)*3)+RIGHT(MID($C1080,8,1)*2)+RIGHT(MID($C1080,9,1)*1)),"字數錯誤")</f>
        <v>字數錯誤</v>
      </c>
      <c r="J1080" s="6" t="s">
        <v>31</v>
      </c>
      <c r="K1080" s="6">
        <v>2</v>
      </c>
    </row>
    <row r="1081" spans="1:11" ht="18.75">
      <c r="A1081" s="5"/>
      <c r="B1081" s="5"/>
      <c r="C1081" s="16"/>
      <c r="D1081" s="5"/>
      <c r="E1081" s="5"/>
      <c r="F1081" s="3" t="str">
        <f>IF(LEN($C1081)-10=0,IF(9-RIGHT(VLOOKUP(MID($C1081,1,1),$J$4:K1082,2,1)+RIGHT(RIGHT(MID($C1081,2,1)*8)+RIGHT(MID($C1081,3,1)*7)+RIGHT(MID($C1081,4,1)*6)+RIGHT(MID($C1081,5,1)*5)+RIGHT(MID($C1081,6,1)*4)+RIGHT(MID($C1081,7,1)*3)+RIGHT(MID($C1081,8,1)*2)+RIGHT(MID($C1081,9,1)*1)))-RIGHT($C1081)=0,"^_^","邏輯錯誤"),"字數錯誤")</f>
        <v>字數錯誤</v>
      </c>
      <c r="G1081" s="4" t="str">
        <f>IF(LEN($C1081)-9=0,9-RIGHT(VLOOKUP(MID($C1081,1,1),$J$4:K1082,2,1)+RIGHT(MID($C1081,2,1)*8)+RIGHT(MID($C1081,3,1)*7)+RIGHT(MID($C1081,4,1)*6)+RIGHT(MID($C1081,5,1)*5)+RIGHT(MID($C1081,6,1)*4)+RIGHT(MID($C1081,7,1)*3)+RIGHT(MID($C1081,8,1)*2)+RIGHT(MID($C1081,9,1)*1)),"字數錯誤")</f>
        <v>字數錯誤</v>
      </c>
      <c r="J1081" s="6" t="s">
        <v>32</v>
      </c>
      <c r="K1081" s="6">
        <v>1</v>
      </c>
    </row>
    <row r="1082" spans="1:11" ht="18.75">
      <c r="A1082" s="5"/>
      <c r="B1082" s="5"/>
      <c r="C1082" s="16"/>
      <c r="D1082" s="5"/>
      <c r="E1082" s="5"/>
      <c r="F1082" s="3" t="str">
        <f>IF(LEN($C1082)-10=0,IF(9-RIGHT(VLOOKUP(MID($C1082,1,1),$J$4:K1082,2,1)+RIGHT(RIGHT(MID($C1082,2,1)*8)+RIGHT(MID($C1082,3,1)*7)+RIGHT(MID($C1082,4,1)*6)+RIGHT(MID($C1082,5,1)*5)+RIGHT(MID($C1082,6,1)*4)+RIGHT(MID($C1082,7,1)*3)+RIGHT(MID($C1082,8,1)*2)+RIGHT(MID($C1082,9,1)*1)))-RIGHT($C1082)=0,"^_^","邏輯錯誤"),"字數錯誤")</f>
        <v>字數錯誤</v>
      </c>
      <c r="G1082" s="4" t="str">
        <f>IF(LEN($C1082)-9=0,9-RIGHT(VLOOKUP(MID($C1082,1,1),$J$4:K1082,2,1)+RIGHT(MID($C1082,2,1)*8)+RIGHT(MID($C1082,3,1)*7)+RIGHT(MID($C1082,4,1)*6)+RIGHT(MID($C1082,5,1)*5)+RIGHT(MID($C1082,6,1)*4)+RIGHT(MID($C1082,7,1)*3)+RIGHT(MID($C1082,8,1)*2)+RIGHT(MID($C1082,9,1)*1)),"字數錯誤")</f>
        <v>字數錯誤</v>
      </c>
      <c r="J1082" s="6" t="s">
        <v>33</v>
      </c>
      <c r="K1082" s="6">
        <v>9</v>
      </c>
    </row>
  </sheetData>
  <sheetProtection/>
  <mergeCells count="1">
    <mergeCell ref="I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2011-09-28T09:19:42Z</dcterms:created>
  <dcterms:modified xsi:type="dcterms:W3CDTF">2017-08-24T09:50:41Z</dcterms:modified>
  <cp:category/>
  <cp:version/>
  <cp:contentType/>
  <cp:contentStatus/>
</cp:coreProperties>
</file>